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<sst xmlns="http://schemas.openxmlformats.org/spreadsheetml/2006/main" count="41" uniqueCount="41">
  <si>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</si>
  <si>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UPY050</t>
  </si>
  <si>
    <t xml:space="preserve">m²</t>
  </si>
  <si>
    <t xml:space="preserve">Reparación de impermeabilización de piscinas. Sistema "SCHLÜTER-SYSTEMS".</t>
  </si>
  <si>
    <r>
      <rPr>
        <sz val="8.25"/>
        <color rgb="FF000000"/>
        <rFont val="Arial"/>
        <family val="2"/>
      </rPr>
      <t xml:space="preserve">Reparación de impermeabilización de piscinas. Sistema "SCHLÜTER-SYSTEMS", formado por membrana impermeabilizante flexible de polietileno, con ambas caras revestidas de geotextil no tejido, Schlüter-KERDI 200 "SCHLÜTER-SYSTEMS", de 0,2 mm de espesor, fijada al soporte con adhesivo cementoso de fraguado normal, C1 extendido con llana dentada. Incluso adhesivo bicomponente, Schlüter-KERDI-COLL-L "SCHLÜTER-SYSTEMS", banda de refuerzo Schlüter-KERDI-KEBA 100/125 y masilla adhesiva elástica monocomponente, Schlüter-KERDI-FIX "SCHLÜTER-SYSTEMS".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</si>
  <si>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</si>
  <si>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</si>
  <si>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</si>
  <si>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</si>
  <si>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</si>
  <si>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</si>
  <si>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</si>
  <si>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</si>
  <si>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</si>
  <si>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</si>
  <si>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mt15res010a</t>
  </si>
  <si>
    <t xml:space="preserve">m²</t>
  </si>
  <si>
    <t xml:space="preserve">Membrana impermeabilizante flexible de polietileno, con ambas caras revestidas de geotextil no tejido, Schlüter-KERDI 200 "SCHLÜTER-SYSTEMS", de 0,2 mm de espesor.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</si>
  <si>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</si>
  <si>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</si>
  <si>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</si>
  <si>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</si>
  <si>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</si>
  <si>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ancho y 0,1 mm de espesor, para membrana impermeabilizante flexible de polietileno, con ambas caras revestidas de geotextil no tejido, suministrada en rollos de 30 m de longitud.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</si>
  <si>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</si>
  <si>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</si>
  <si>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</si>
  <si>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</si>
  <si>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</si>
  <si>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</si>
  <si>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</si>
  <si>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</si>
  <si>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</si>
  <si>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</si>
  <si>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</si>
  <si>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</si>
  <si>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</si>
  <si>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</si>
  <si>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</si>
  <si>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76,63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</si>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</sst>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46" customWidth="1"/>
    <col min="5" max="5" width="72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10.54</v>
      </c>
      <c r="H10" s="12">
        <f ca="1">ROUND(INDIRECT(ADDRESS(ROW()+(0), COLUMN()+(-2), 1))*INDIRECT(ADDRESS(ROW()+(0), COLUMN()+(-1), 1)), 2)</f>
        <v>6.32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1081.61</v>
      </c>
      <c r="H11" s="12">
        <f ca="1">ROUND(INDIRECT(ADDRESS(ROW()+(0), COLUMN()+(-2), 1))*INDIRECT(ADDRESS(ROW()+(0), COLUMN()+(-1), 1)), 2)</f>
        <v>1189.77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655.79</v>
      </c>
      <c r="H12" s="12">
        <f ca="1">ROUND(INDIRECT(ADDRESS(ROW()+(0), COLUMN()+(-2), 1))*INDIRECT(ADDRESS(ROW()+(0), COLUMN()+(-1), 1)), 2)</f>
        <v>196.74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1.2</v>
      </c>
      <c r="G13" s="12">
        <v>221.16</v>
      </c>
      <c r="H13" s="12">
        <f ca="1">ROUND(INDIRECT(ADDRESS(ROW()+(0), COLUMN()+(-2), 1))*INDIRECT(ADDRESS(ROW()+(0), COLUMN()+(-1), 1)), 2)</f>
        <v>265.39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</v>
      </c>
      <c r="G14" s="14">
        <v>1312.13</v>
      </c>
      <c r="H14" s="14">
        <f ca="1">ROUND(INDIRECT(ADDRESS(ROW()+(0), COLUMN()+(-2), 1))*INDIRECT(ADDRESS(ROW()+(0), COLUMN()+(-1), 1)), 2)</f>
        <v>78.73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1736.95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0.221</v>
      </c>
      <c r="G17" s="12">
        <v>377.17</v>
      </c>
      <c r="H17" s="12">
        <f ca="1">ROUND(INDIRECT(ADDRESS(ROW()+(0), COLUMN()+(-2), 1))*INDIRECT(ADDRESS(ROW()+(0), COLUMN()+(-1), 1)), 2)</f>
        <v>83.35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0.221</v>
      </c>
      <c r="G18" s="14">
        <v>261.88</v>
      </c>
      <c r="H18" s="14">
        <f ca="1">ROUND(INDIRECT(ADDRESS(ROW()+(0), COLUMN()+(-2), 1))*INDIRECT(ADDRESS(ROW()+(0), COLUMN()+(-1), 1)), 2)</f>
        <v>57.88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141.23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1878.18</v>
      </c>
      <c r="H21" s="14">
        <f ca="1">ROUND(INDIRECT(ADDRESS(ROW()+(0), COLUMN()+(-2), 1))*INDIRECT(ADDRESS(ROW()+(0), COLUMN()+(-1), 1))/100, 2)</f>
        <v>37.56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1915.74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