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<sst xmlns="http://schemas.openxmlformats.org/spreadsheetml/2006/main" count="43" uniqueCount="43">
  <si>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</si>
  <si>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UDB010</t>
  </si>
  <si>
    <t xml:space="preserve">m²</t>
  </si>
  <si>
    <t xml:space="preserve">Piso deportivo de césped sintético.</t>
  </si>
  <si>
    <r>
      <rPr>
        <sz val="8.25"/>
        <color rgb="FF000000"/>
        <rFont val="Arial"/>
        <family val="2"/>
      </rPr>
      <t xml:space="preserve">Piso deportivo para cancha de tenis, formado por césped sintético, color verde, compuesto de mechones rectos prefibrilados de 5/32" de fibra 100% polietileno resistente a los rayos UV, 5000 decitex, 110 micras de espesor, tejidos sobre base de polipropileno reforzada con una capa de fieltro, con termofijado y sellado con látex, de 12 mm de altura de pelo, 14 mm de altura total de moquette, 2264 g/m² y 49140 mechones/m², con líneas de juego de césped sintético, color blanco, banda de unión de geotextil de polipropileno, de 300 mm de ancho y adhesivo de poliuretano bicomponente, lastrado con 17 kg/m² de agregado silíceo, de granulometría comprendida entre 0,4 y 0,8 mm.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</si>
  <si>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</si>
  <si>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</si>
  <si>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</si>
  <si>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</si>
  <si>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</si>
  <si>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</si>
  <si>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</si>
  <si>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mt47cit200ga</t>
  </si>
  <si>
    <t xml:space="preserve">m²</t>
  </si>
  <si>
    <t xml:space="preserve">Césped sintético, color verde, compuesto de mechones rectos prefibrilados de 5/32" de fibra 100% polietileno resistente a los rayos UV, 5000 decitex, 110 micras de espesor, tejidos sobre base de polipropileno reforzada con una capa de fieltro, con termofijado y sellado con látex, de 12 mm de altura de pelo, 14 mm de altura total de moquette, 2264 g/m² y 49140 mechones/m², suministrado en rollos.</t>
  </si>
  <si>
    <t xml:space="preserve">mt47cit260a</t>
  </si>
  <si>
    <t xml:space="preserve">kg</t>
  </si>
  <si>
    <t xml:space="preserve">Adhesivo de poliuretano bicomponente.</t>
  </si>
  <si>
    <t xml:space="preserve">mt47cit250a</t>
  </si>
  <si>
    <t xml:space="preserve">m</t>
  </si>
  <si>
    <t xml:space="preserve">Banda de unión de geotextil de polipropileno, de 300 mm de ancho, para pistas de pádel o de tenis, de césped sintético, suministrada en rollos.</t>
  </si>
  <si>
    <t xml:space="preserve">mt47cit004a</t>
  </si>
  <si>
    <t xml:space="preserve">kg</t>
  </si>
  <si>
    <t xml:space="preserve">Agregado silíceo, de granulometría comprendida entre 0,4 y 0,8 mm, suministrado en sacos.</t>
  </si>
  <si>
    <t xml:space="preserve">Subtotal materiales:</t>
  </si>
  <si>
    <t xml:space="preserve">Equipo</t>
  </si>
  <si>
    <t xml:space="preserve">mq07cel010</t>
  </si>
  <si>
    <t xml:space="preserve">h</t>
  </si>
  <si>
    <t xml:space="preserve">Carretilla elevadora diesel de doble tracción de 8 t.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</si>
  <si>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</si>
  <si>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</si>
  <si>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</si>
  <si>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</si>
  <si>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</si>
  <si>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</si>
  <si>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</si>
  <si>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</si>
  <si>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</si>
  <si>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</si>
  <si>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</si>
  <si>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</si>
  <si>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1.285,02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</si>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</sst>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2.59" customWidth="1"/>
    <col min="6" max="6" width="13.09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543.37</v>
      </c>
      <c r="H10" s="12">
        <f ca="1">ROUND(INDIRECT(ADDRESS(ROW()+(0), COLUMN()+(-2), 1))*INDIRECT(ADDRESS(ROW()+(0), COLUMN()+(-1), 1)), 2)</f>
        <v>543.37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0.18</v>
      </c>
      <c r="G11" s="12">
        <v>149.66</v>
      </c>
      <c r="H11" s="12">
        <f ca="1">ROUND(INDIRECT(ADDRESS(ROW()+(0), COLUMN()+(-2), 1))*INDIRECT(ADDRESS(ROW()+(0), COLUMN()+(-1), 1)), 2)</f>
        <v>26.94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</v>
      </c>
      <c r="G12" s="12">
        <v>36.74</v>
      </c>
      <c r="H12" s="12">
        <f ca="1">ROUND(INDIRECT(ADDRESS(ROW()+(0), COLUMN()+(-2), 1))*INDIRECT(ADDRESS(ROW()+(0), COLUMN()+(-1), 1)), 2)</f>
        <v>14.7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17</v>
      </c>
      <c r="G13" s="14">
        <v>5.06</v>
      </c>
      <c r="H13" s="14">
        <f ca="1">ROUND(INDIRECT(ADDRESS(ROW()+(0), COLUMN()+(-2), 1))*INDIRECT(ADDRESS(ROW()+(0), COLUMN()+(-1), 1)), 2)</f>
        <v>86.02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671.03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0.003</v>
      </c>
      <c r="G16" s="14">
        <v>868.57</v>
      </c>
      <c r="H16" s="14">
        <f ca="1">ROUND(INDIRECT(ADDRESS(ROW()+(0), COLUMN()+(-2), 1))*INDIRECT(ADDRESS(ROW()+(0), COLUMN()+(-1), 1)), 2)</f>
        <v>2.61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2.61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0.178</v>
      </c>
      <c r="G19" s="12">
        <v>377.17</v>
      </c>
      <c r="H19" s="12">
        <f ca="1">ROUND(INDIRECT(ADDRESS(ROW()+(0), COLUMN()+(-2), 1))*INDIRECT(ADDRESS(ROW()+(0), COLUMN()+(-1), 1)), 2)</f>
        <v>67.14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0.178</v>
      </c>
      <c r="G20" s="14">
        <v>261.88</v>
      </c>
      <c r="H20" s="14">
        <f ca="1">ROUND(INDIRECT(ADDRESS(ROW()+(0), COLUMN()+(-2), 1))*INDIRECT(ADDRESS(ROW()+(0), COLUMN()+(-1), 1)), 2)</f>
        <v>46.61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113.75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787.39</v>
      </c>
      <c r="H23" s="14">
        <f ca="1">ROUND(INDIRECT(ADDRESS(ROW()+(0), COLUMN()+(-2), 1))*INDIRECT(ADDRESS(ROW()+(0), COLUMN()+(-1), 1))/100, 2)</f>
        <v>15.75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803.14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