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<sst xmlns="http://schemas.openxmlformats.org/spreadsheetml/2006/main" count="32" uniqueCount="32">
  <si>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</si>
  <si>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SAL025</t>
  </si>
  <si>
    <t xml:space="preserve">Ud</t>
  </si>
  <si>
    <t xml:space="preserve">Lavatorio para empotrar en mesada, de porcelana sanitaria.</t>
  </si>
  <si>
    <r>
      <rPr>
        <sz val="8.25"/>
        <color rgb="FF000000"/>
        <rFont val="Arial"/>
        <family val="2"/>
      </rPr>
      <t xml:space="preserve">Lavatorio de porcelana sanitaria, de semiempotrar, gama media, color, de 550x420 mm, y desagüe, acabado cromado. Incluso juego de fijación y silicona para sellado de juntas. El precio no incluye la mesada ni la grifería.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</si>
  <si>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</si>
  <si>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</si>
  <si>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</si>
  <si>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</si>
  <si>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</si>
  <si>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</si>
  <si>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</si>
  <si>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mt30lps030n</t>
  </si>
  <si>
    <t xml:space="preserve">Ud</t>
  </si>
  <si>
    <t xml:space="preserve">Lavatorio de porcelana sanitaria, de semiempotrar, gama media, color, de 550x420 mm, con juego de fijación.</t>
  </si>
  <si>
    <t xml:space="preserve">mt36www005d</t>
  </si>
  <si>
    <t xml:space="preserve">Ud</t>
  </si>
  <si>
    <t xml:space="preserve">Acoplamiento a pared acodado con plafón, ABS, serie B, acabado cromado, para evacuación de aguas residuales (a baja y alta temperatura) en el interior de los edificios, enlace mixto de 1 1/4"x40 mm de diámetro, con válvula de desagüe.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</si>
  <si>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</si>
  <si>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</si>
  <si>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</si>
  <si>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</si>
  <si>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</si>
  <si>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</si>
  <si>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</si>
  <si>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</si>
  <si>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</si>
  <si>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</si>
  <si>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</si>
  <si>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</si>
  <si>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3.937,75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</si>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</sst>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70.89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6482.28</v>
      </c>
      <c r="G10" s="12">
        <f ca="1">ROUND(INDIRECT(ADDRESS(ROW()+(0), COLUMN()+(-2), 1))*INDIRECT(ADDRESS(ROW()+(0), COLUMN()+(-1), 1)), 2)</f>
        <v>6482.28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1386</v>
      </c>
      <c r="G11" s="12">
        <f ca="1">ROUND(INDIRECT(ADDRESS(ROW()+(0), COLUMN()+(-2), 1))*INDIRECT(ADDRESS(ROW()+(0), COLUMN()+(-1), 1)), 2)</f>
        <v>1386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262.07</v>
      </c>
      <c r="G12" s="14">
        <f ca="1">ROUND(INDIRECT(ADDRESS(ROW()+(0), COLUMN()+(-2), 1))*INDIRECT(ADDRESS(ROW()+(0), COLUMN()+(-1), 1)), 2)</f>
        <v>3.14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7871.42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1.399</v>
      </c>
      <c r="F15" s="14">
        <v>244.81</v>
      </c>
      <c r="G15" s="14">
        <f ca="1">ROUND(INDIRECT(ADDRESS(ROW()+(0), COLUMN()+(-2), 1))*INDIRECT(ADDRESS(ROW()+(0), COLUMN()+(-1), 1)), 2)</f>
        <v>342.49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342.49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8213.91</v>
      </c>
      <c r="G18" s="14">
        <f ca="1">ROUND(INDIRECT(ADDRESS(ROW()+(0), COLUMN()+(-2), 1))*INDIRECT(ADDRESS(ROW()+(0), COLUMN()+(-1), 1))/100, 2)</f>
        <v>164.28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8378.19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