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<sst xmlns="http://schemas.openxmlformats.org/spreadsheetml/2006/main" count="41" uniqueCount="41">
  <si>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</si>
  <si>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RTL026</t>
  </si>
  <si>
    <t xml:space="preserve">m²</t>
  </si>
  <si>
    <t xml:space="preserve">Cielorraso registrable de lamas metálicas, sistema "KNAUF".</t>
  </si>
  <si>
    <r>
      <rPr>
        <sz val="8.25"/>
        <color rgb="FF000000"/>
        <rFont val="Arial"/>
        <family val="2"/>
      </rPr>
      <t xml:space="preserve">Cielorraso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lamas horizontales de superficie lisa, de aluminio lacado y de 85 mm de ancho, separadas 15 mm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entramado metálico visto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</si>
  <si>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</si>
  <si>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</si>
  <si>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</si>
  <si>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</si>
  <si>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</si>
  <si>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</si>
  <si>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</si>
  <si>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mt12flk020ea</t>
  </si>
  <si>
    <t xml:space="preserve">m</t>
  </si>
  <si>
    <t xml:space="preserve">Lama horizontal de superficie lisa, de aluminio prelacado, modelo Compak AR "KNAUF", de 85 mm de ancho y 0,5 mm de espesor, para cielorrasos registrables con entramado visto.</t>
  </si>
  <si>
    <t xml:space="preserve">mt12pfk070a</t>
  </si>
  <si>
    <t xml:space="preserve">m</t>
  </si>
  <si>
    <t xml:space="preserve">Perfil Compak AR-CR "KNAUF", de chapa de aluminio, acabado troquelado, para la colocación de lamas horizontales cada 100 mm, en cielorrasos registrables.</t>
  </si>
  <si>
    <t xml:space="preserve">mt12pfk080a</t>
  </si>
  <si>
    <t xml:space="preserve">m</t>
  </si>
  <si>
    <t xml:space="preserve">Perfil en U 18/25/3050 mm, "KNAUF", color blanco, de aluminio lacado.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</si>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</sst>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57.29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10.200000</v>
      </c>
      <c r="G10" s="11">
        <v>53.160000</v>
      </c>
      <c r="H10" s="11">
        <f ca="1">ROUND(INDIRECT(ADDRESS(ROW()+(0), COLUMN()+(-2), 1))*INDIRECT(ADDRESS(ROW()+(0), COLUMN()+(-1), 1)), 2)</f>
        <v>542.230000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55.570000</v>
      </c>
      <c r="H11" s="11">
        <f ca="1">ROUND(INDIRECT(ADDRESS(ROW()+(0), COLUMN()+(-2), 1))*INDIRECT(ADDRESS(ROW()+(0), COLUMN()+(-1), 1)), 2)</f>
        <v>55.570000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0.750000</v>
      </c>
      <c r="G12" s="11">
        <v>91.210000</v>
      </c>
      <c r="H12" s="11">
        <f ca="1">ROUND(INDIRECT(ADDRESS(ROW()+(0), COLUMN()+(-2), 1))*INDIRECT(ADDRESS(ROW()+(0), COLUMN()+(-1), 1)), 2)</f>
        <v>68.410000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14.370000</v>
      </c>
      <c r="H13" s="11">
        <f ca="1">ROUND(INDIRECT(ADDRESS(ROW()+(0), COLUMN()+(-2), 1))*INDIRECT(ADDRESS(ROW()+(0), COLUMN()+(-1), 1)), 2)</f>
        <v>11.500000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0.800000</v>
      </c>
      <c r="G14" s="13">
        <v>1.940000</v>
      </c>
      <c r="H14" s="13">
        <f ca="1">ROUND(INDIRECT(ADDRESS(ROW()+(0), COLUMN()+(-2), 1))*INDIRECT(ADDRESS(ROW()+(0), COLUMN()+(-1), 1)), 2)</f>
        <v>1.550000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679.260000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0.304000</v>
      </c>
      <c r="G17" s="11">
        <v>256.730000</v>
      </c>
      <c r="H17" s="11">
        <f ca="1">ROUND(INDIRECT(ADDRESS(ROW()+(0), COLUMN()+(-2), 1))*INDIRECT(ADDRESS(ROW()+(0), COLUMN()+(-1), 1)), 2)</f>
        <v>78.050000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0.304000</v>
      </c>
      <c r="G18" s="13">
        <v>170.070000</v>
      </c>
      <c r="H18" s="13">
        <f ca="1">ROUND(INDIRECT(ADDRESS(ROW()+(0), COLUMN()+(-2), 1))*INDIRECT(ADDRESS(ROW()+(0), COLUMN()+(-1), 1)), 2)</f>
        <v>51.700000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129.750000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809.010000</v>
      </c>
      <c r="H21" s="13">
        <f ca="1">ROUND(INDIRECT(ADDRESS(ROW()+(0), COLUMN()+(-2), 1))*INDIRECT(ADDRESS(ROW()+(0), COLUMN()+(-1), 1))/100, 2)</f>
        <v>16.180000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825.190000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