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<sst xmlns="http://schemas.openxmlformats.org/spreadsheetml/2006/main" count="32" uniqueCount="32">
  <si>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</si>
  <si>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RSS010</t>
  </si>
  <si>
    <t xml:space="preserve">m²</t>
  </si>
  <si>
    <t xml:space="preserve">Piso de goma.</t>
  </si>
  <si>
    <r>
      <rPr>
        <sz val="8.25"/>
        <color rgb="FF000000"/>
        <rFont val="Arial"/>
        <family val="2"/>
      </rPr>
      <t xml:space="preserve">Piso de goma de color, con botones, suministrada en rollos de 1000x12000x4 mm, colocado con adhesivo de contacto.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</si>
  <si>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</si>
  <si>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</si>
  <si>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</si>
  <si>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</si>
  <si>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</si>
  <si>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</si>
  <si>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</si>
  <si>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mt18dww010</t>
  </si>
  <si>
    <t xml:space="preserve">kg</t>
  </si>
  <si>
    <t xml:space="preserve">Adhesivo de contacto a base de resina acrílica en dispersión acuosa, para piso de goma, caucho, linóleo, PVC, moquette y textil.</t>
  </si>
  <si>
    <t xml:space="preserve">mt18dsi010o</t>
  </si>
  <si>
    <t xml:space="preserve">m²</t>
  </si>
  <si>
    <t xml:space="preserve">Lámina de goma de 1000x12000x4 mm, acabado de color, con botones.</t>
  </si>
  <si>
    <t xml:space="preserve">Subtotal materiales:</t>
  </si>
  <si>
    <t xml:space="preserve">Mano de obra</t>
  </si>
  <si>
    <t xml:space="preserve">mo026</t>
  </si>
  <si>
    <t xml:space="preserve">h</t>
  </si>
  <si>
    <t xml:space="preserve">Oficial colocador de revestimientos flexibles.</t>
  </si>
  <si>
    <t xml:space="preserve">mo064</t>
  </si>
  <si>
    <t xml:space="preserve">h</t>
  </si>
  <si>
    <t xml:space="preserve">Medio oficial colocador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</si>
  <si>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</si>
  <si>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</si>
  <si>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</si>
  <si>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</si>
  <si>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513,40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</si>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</sst>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6.12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0.25</v>
      </c>
      <c r="G10" s="12">
        <v>141.29</v>
      </c>
      <c r="H10" s="12">
        <f ca="1">ROUND(INDIRECT(ADDRESS(ROW()+(0), COLUMN()+(-2), 1))*INDIRECT(ADDRESS(ROW()+(0), COLUMN()+(-1), 1)), 2)</f>
        <v>35.32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1070.36</v>
      </c>
      <c r="H11" s="14">
        <f ca="1">ROUND(INDIRECT(ADDRESS(ROW()+(0), COLUMN()+(-2), 1))*INDIRECT(ADDRESS(ROW()+(0), COLUMN()+(-1), 1)), 2)</f>
        <v>1123.88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1159.2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0.214</v>
      </c>
      <c r="G14" s="12">
        <v>237.76</v>
      </c>
      <c r="H14" s="12">
        <f ca="1">ROUND(INDIRECT(ADDRESS(ROW()+(0), COLUMN()+(-2), 1))*INDIRECT(ADDRESS(ROW()+(0), COLUMN()+(-1), 1)), 2)</f>
        <v>50.88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0.107</v>
      </c>
      <c r="G15" s="14">
        <v>164.16</v>
      </c>
      <c r="H15" s="14">
        <f ca="1">ROUND(INDIRECT(ADDRESS(ROW()+(0), COLUMN()+(-2), 1))*INDIRECT(ADDRESS(ROW()+(0), COLUMN()+(-1), 1)), 2)</f>
        <v>17.57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68.45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1227.65</v>
      </c>
      <c r="H18" s="14">
        <f ca="1">ROUND(INDIRECT(ADDRESS(ROW()+(0), COLUMN()+(-2), 1))*INDIRECT(ADDRESS(ROW()+(0), COLUMN()+(-1), 1))/100, 2)</f>
        <v>24.55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1252.2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