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<sst xmlns="http://schemas.openxmlformats.org/spreadsheetml/2006/main" count="38" uniqueCount="38">
  <si>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</si>
  <si>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RSM021</t>
  </si>
  <si>
    <t xml:space="preserve">m²</t>
  </si>
  <si>
    <t xml:space="preserve">Tarima de madera para interior.</t>
  </si>
  <si>
    <r>
      <rPr>
        <sz val="8.25"/>
        <color rgb="FF000000"/>
        <rFont val="Arial"/>
        <family val="2"/>
      </rPr>
      <t xml:space="preserve">Tarima flotante, de tablas de madera maciza de haya, de 22 mm, ensambladas con adhesivo y colocadas a rompejuntas sobre lámina de espuma de polietileno de alta densidad de 3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</si>
  <si>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</si>
  <si>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</si>
  <si>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</si>
  <si>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</si>
  <si>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</si>
  <si>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</si>
  <si>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</si>
  <si>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mt16pnc020a</t>
  </si>
  <si>
    <t xml:space="preserve">m²</t>
  </si>
  <si>
    <t xml:space="preserve">Lámina de espuma de polietileno de alta densidad de 3 mm de espesor; proporcionando una reducción del nivel global de presión de ruido de impactos de 16 dB.</t>
  </si>
  <si>
    <t xml:space="preserve">mt16aaa030</t>
  </si>
  <si>
    <t xml:space="preserve">m</t>
  </si>
  <si>
    <t xml:space="preserve">Cinta autoadhesiva para sellado de juntas.</t>
  </si>
  <si>
    <t xml:space="preserve">mt18mta020gb</t>
  </si>
  <si>
    <t xml:space="preserve">m²</t>
  </si>
  <si>
    <t xml:space="preserve">Tarima flotante en tablas de madera maciza de haya, de 22 mm de espesor, barnizada en fábrica con dos manos de barniz de secado ultravioleta y dos manos de terminación de barniz de poliuretano, a base de isocianato, acabado semimate. Incluso molduras cubrejuntas y accesorios de montaje.</t>
  </si>
  <si>
    <t xml:space="preserve">mt18mva070</t>
  </si>
  <si>
    <t xml:space="preserve">l</t>
  </si>
  <si>
    <t xml:space="preserve">Adhesivo, para interiores con presencia de humedad persistente y exteriores a la intemperie.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</si>
  <si>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</si>
  <si>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</si>
  <si>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</si>
  <si>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</si>
  <si>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colocador de pisos de madera.</t>
  </si>
  <si>
    <t xml:space="preserve">mo063</t>
  </si>
  <si>
    <t xml:space="preserve">h</t>
  </si>
  <si>
    <t xml:space="preserve">Medio oficial colocador de pisos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</si>
  <si>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</si>
  <si>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</si>
  <si>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</si>
  <si>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</si>
  <si>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897,94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</si>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</sst>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76" customWidth="1"/>
    <col min="3" max="3" width="1.53" customWidth="1"/>
    <col min="4" max="4" width="6.12" customWidth="1"/>
    <col min="5" max="5" width="72.08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31.27</v>
      </c>
      <c r="H10" s="12">
        <f ca="1">ROUND(INDIRECT(ADDRESS(ROW()+(0), COLUMN()+(-2), 1))*INDIRECT(ADDRESS(ROW()+(0), COLUMN()+(-1), 1)), 2)</f>
        <v>34.4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0.44</v>
      </c>
      <c r="G11" s="12">
        <v>17.91</v>
      </c>
      <c r="H11" s="12">
        <f ca="1">ROUND(INDIRECT(ADDRESS(ROW()+(0), COLUMN()+(-2), 1))*INDIRECT(ADDRESS(ROW()+(0), COLUMN()+(-1), 1)), 2)</f>
        <v>7.88</v>
      </c>
    </row>
    <row r="12" spans="1:8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1.02</v>
      </c>
      <c r="G12" s="12">
        <v>2114</v>
      </c>
      <c r="H12" s="12">
        <f ca="1">ROUND(INDIRECT(ADDRESS(ROW()+(0), COLUMN()+(-2), 1))*INDIRECT(ADDRESS(ROW()+(0), COLUMN()+(-1), 1)), 2)</f>
        <v>2156.28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0.05</v>
      </c>
      <c r="G13" s="14">
        <v>126.03</v>
      </c>
      <c r="H13" s="14">
        <f ca="1">ROUND(INDIRECT(ADDRESS(ROW()+(0), COLUMN()+(-2), 1))*INDIRECT(ADDRESS(ROW()+(0), COLUMN()+(-1), 1)), 2)</f>
        <v>6.3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2204.86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0.461</v>
      </c>
      <c r="G16" s="12">
        <v>393.7</v>
      </c>
      <c r="H16" s="12">
        <f ca="1">ROUND(INDIRECT(ADDRESS(ROW()+(0), COLUMN()+(-2), 1))*INDIRECT(ADDRESS(ROW()+(0), COLUMN()+(-1), 1)), 2)</f>
        <v>181.5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0.461</v>
      </c>
      <c r="G17" s="14">
        <v>273.34</v>
      </c>
      <c r="H17" s="14">
        <f ca="1">ROUND(INDIRECT(ADDRESS(ROW()+(0), COLUMN()+(-2), 1))*INDIRECT(ADDRESS(ROW()+(0), COLUMN()+(-1), 1)), 2)</f>
        <v>126.01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307.51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2512.37</v>
      </c>
      <c r="H20" s="14">
        <f ca="1">ROUND(INDIRECT(ADDRESS(ROW()+(0), COLUMN()+(-2), 1))*INDIRECT(ADDRESS(ROW()+(0), COLUMN()+(-1), 1))/100, 2)</f>
        <v>50.25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2562.62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