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<sst xmlns="http://schemas.openxmlformats.org/spreadsheetml/2006/main" count="35" uniqueCount="35">
  <si>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</si>
  <si>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RSG013</t>
  </si>
  <si>
    <t xml:space="preserve">m²</t>
  </si>
  <si>
    <t xml:space="preserve">Solado de mosaico de vidrio.</t>
  </si>
  <si>
    <r>
      <rPr>
        <sz val="8.25"/>
        <color rgb="FF000000"/>
        <rFont val="Arial"/>
        <family val="2"/>
      </rPr>
      <t xml:space="preserve">Solado de mosaico de vidrio, de 2,5x2,5 cm, para uso interior, recibidas con adhesivo cementoso mejorado, C2 sin ninguna característica adicional, color gris y rejuntadas con mortero de juntas cementoso mejorado, con absorción de agua reducida y resistencia elevada a la abrasión tipo CG 2 W A, color blanco, para juntas de 2 a 15 mm.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</si>
  <si>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</si>
  <si>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</si>
  <si>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</si>
  <si>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</si>
  <si>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</si>
  <si>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</si>
  <si>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</si>
  <si>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mt09mcr021m</t>
  </si>
  <si>
    <t xml:space="preserve">kg</t>
  </si>
  <si>
    <t xml:space="preserve">Adhesivo cementoso mejorado, C2, color gris.</t>
  </si>
  <si>
    <t xml:space="preserve">mt19aaa015a1400</t>
  </si>
  <si>
    <t xml:space="preserve">m²</t>
  </si>
  <si>
    <t xml:space="preserve">Mosaico decorativo de vidrio, para revestimientos interiores, 2,5x2,5 cm, serie lisa, de varios colores.</t>
  </si>
  <si>
    <t xml:space="preserve">mt09mcp020fE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</si>
  <si>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</si>
  <si>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cuarzo, aditivos especiales, pigmentos y resinas sintéticas, para rejuntado de todo tipo de piezas cerámicas.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</si>
  <si>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</si>
  <si>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</si>
  <si>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</si>
  <si>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</si>
  <si>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</si>
  <si>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</si>
  <si>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</si>
  <si>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</si>
  <si>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</si>
  <si>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</si>
  <si>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</si>
  <si>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</si>
  <si>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168,95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</si>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</sst>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7.65" customWidth="1"/>
    <col min="5" max="5" width="70.3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11.52</v>
      </c>
      <c r="H10" s="12">
        <f ca="1">ROUND(INDIRECT(ADDRESS(ROW()+(0), COLUMN()+(-2), 1))*INDIRECT(ADDRESS(ROW()+(0), COLUMN()+(-1), 1)), 2)</f>
        <v>34.56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648.86</v>
      </c>
      <c r="H11" s="12">
        <f ca="1">ROUND(INDIRECT(ADDRESS(ROW()+(0), COLUMN()+(-2), 1))*INDIRECT(ADDRESS(ROW()+(0), COLUMN()+(-1), 1)), 2)</f>
        <v>681.3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0.4</v>
      </c>
      <c r="G12" s="14">
        <v>21.8</v>
      </c>
      <c r="H12" s="14">
        <f ca="1">ROUND(INDIRECT(ADDRESS(ROW()+(0), COLUMN()+(-2), 1))*INDIRECT(ADDRESS(ROW()+(0), COLUMN()+(-1), 1)), 2)</f>
        <v>8.72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724.58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0.556</v>
      </c>
      <c r="G15" s="12">
        <v>333.41</v>
      </c>
      <c r="H15" s="12">
        <f ca="1">ROUND(INDIRECT(ADDRESS(ROW()+(0), COLUMN()+(-2), 1))*INDIRECT(ADDRESS(ROW()+(0), COLUMN()+(-1), 1)), 2)</f>
        <v>185.38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0.278</v>
      </c>
      <c r="G16" s="14">
        <v>231.54</v>
      </c>
      <c r="H16" s="14">
        <f ca="1">ROUND(INDIRECT(ADDRESS(ROW()+(0), COLUMN()+(-2), 1))*INDIRECT(ADDRESS(ROW()+(0), COLUMN()+(-1), 1)), 2)</f>
        <v>64.37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249.75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974.33</v>
      </c>
      <c r="H19" s="14">
        <f ca="1">ROUND(INDIRECT(ADDRESS(ROW()+(0), COLUMN()+(-2), 1))*INDIRECT(ADDRESS(ROW()+(0), COLUMN()+(-1), 1))/100, 2)</f>
        <v>19.49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993.82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