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<sst xmlns="http://schemas.openxmlformats.org/spreadsheetml/2006/main" count="35" uniqueCount="35">
  <si>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</si>
  <si>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RCG070</t>
  </si>
  <si>
    <t xml:space="preserve">m²</t>
  </si>
  <si>
    <t xml:space="preserve">Sistema "LEVANTINA" de aplacado cerámico para fachadas.</t>
  </si>
  <si>
    <r>
      <rPr>
        <sz val="8.25"/>
        <color rgb="FF000000"/>
        <rFont val="Arial"/>
        <family val="2"/>
      </rPr>
      <t xml:space="preserve">Aplacado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ampliado, gris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</si>
  <si>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</si>
  <si>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</si>
  <si>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</si>
  <si>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</si>
  <si>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</si>
  <si>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</si>
  <si>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</si>
  <si>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</si>
  <si>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</si>
  <si>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</si>
  <si>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</si>
  <si>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</si>
  <si>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</si>
  <si>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mt09mcr060a</t>
  </si>
  <si>
    <t xml:space="preserve">kg</t>
  </si>
  <si>
    <t xml:space="preserve">Mortero de juntas cementoso, CG1, para junta abierta entre 3 y 15 mm.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</si>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</sst>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31" customWidth="1"/>
    <col min="3" max="3" width="20.06" customWidth="1"/>
    <col min="4" max="4" width="27.71" customWidth="1"/>
    <col min="5" max="5" width="7.31" customWidth="1"/>
    <col min="6" max="6" width="6.46" customWidth="1"/>
    <col min="7" max="7" width="5.44" customWidth="1"/>
    <col min="8" max="8" width="8.33" customWidth="1"/>
    <col min="9" max="9" width="3.74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1.050000</v>
      </c>
      <c r="G9" s="14"/>
      <c r="H9" s="15">
        <v>757.480000</v>
      </c>
      <c r="I9" s="15"/>
      <c r="J9" s="15">
        <f ca="1">ROUND(INDIRECT(ADDRESS(ROW()+(0), COLUMN()+(-4), 1))*INDIRECT(ADDRESS(ROW()+(0), COLUMN()+(-2), 1)), 2)</f>
        <v>795.350000</v>
      </c>
    </row>
    <row r="10" spans="1:10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4.000000</v>
      </c>
      <c r="G10" s="14"/>
      <c r="H10" s="15">
        <v>15.420000</v>
      </c>
      <c r="I10" s="15"/>
      <c r="J10" s="15">
        <f ca="1">ROUND(INDIRECT(ADDRESS(ROW()+(0), COLUMN()+(-4), 1))*INDIRECT(ADDRESS(ROW()+(0), COLUMN()+(-2), 1)), 2)</f>
        <v>61.680000</v>
      </c>
    </row>
    <row r="11" spans="1:10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6">
        <v>0.300000</v>
      </c>
      <c r="G11" s="16"/>
      <c r="H11" s="17">
        <v>17.990000</v>
      </c>
      <c r="I11" s="17"/>
      <c r="J11" s="17">
        <f ca="1">ROUND(INDIRECT(ADDRESS(ROW()+(0), COLUMN()+(-4), 1))*INDIRECT(ADDRESS(ROW()+(0), COLUMN()+(-2), 1)), 2)</f>
        <v>5.400000</v>
      </c>
    </row>
    <row r="12" spans="1:10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862.430000</v>
      </c>
    </row>
    <row r="13" spans="1:10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  <c r="J13" s="18"/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4">
        <v>0.589000</v>
      </c>
      <c r="G14" s="14"/>
      <c r="H14" s="15">
        <v>464.270000</v>
      </c>
      <c r="I14" s="15"/>
      <c r="J14" s="15">
        <f ca="1">ROUND(INDIRECT(ADDRESS(ROW()+(0), COLUMN()+(-4), 1))*INDIRECT(ADDRESS(ROW()+(0), COLUMN()+(-2), 1)), 2)</f>
        <v>273.460000</v>
      </c>
    </row>
    <row r="15" spans="1:10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6">
        <v>0.589000</v>
      </c>
      <c r="G15" s="16"/>
      <c r="H15" s="17">
        <v>299.210000</v>
      </c>
      <c r="I15" s="17"/>
      <c r="J15" s="17">
        <f ca="1">ROUND(INDIRECT(ADDRESS(ROW()+(0), COLUMN()+(-4), 1))*INDIRECT(ADDRESS(ROW()+(0), COLUMN()+(-2), 1)), 2)</f>
        <v>176.230000</v>
      </c>
    </row>
    <row r="16" spans="1:10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1)),INDIRECT(ADDRESS(ROW()+(-2), COLUMN()+(0), 1))), 2)</f>
        <v>449.690000</v>
      </c>
    </row>
    <row r="17" spans="1:10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18"/>
      <c r="I17" s="18"/>
      <c r="J17" s="18"/>
    </row>
    <row r="18" spans="1:10" ht="13.50" thickBot="1" customHeight="1">
      <c r="A18" s="22"/>
      <c r="B18" s="23" t="s">
        <v>31</v>
      </c>
      <c r="C18" s="22" t="s">
        <v>32</v>
      </c>
      <c r="D18" s="22"/>
      <c r="E18" s="22"/>
      <c r="F18" s="16">
        <v>2.000000</v>
      </c>
      <c r="G18" s="16"/>
      <c r="H18" s="17">
        <f ca="1">ROUND(SUM(INDIRECT(ADDRESS(ROW()+(-2), COLUMN()+(2), 1)),INDIRECT(ADDRESS(ROW()+(-6), COLUMN()+(2), 1))), 2)</f>
        <v>1312.120000</v>
      </c>
      <c r="I18" s="17"/>
      <c r="J18" s="17">
        <f ca="1">ROUND(INDIRECT(ADDRESS(ROW()+(0), COLUMN()+(-4), 1))*INDIRECT(ADDRESS(ROW()+(0), COLUMN()+(-2), 1))/100, 2)</f>
        <v>26.240000</v>
      </c>
    </row>
    <row r="19" spans="1:10" ht="13.50" thickBot="1" customHeight="1">
      <c r="A19" s="6" t="s">
        <v>33</v>
      </c>
      <c r="B19" s="7"/>
      <c r="C19" s="8"/>
      <c r="D19" s="8"/>
      <c r="E19" s="8"/>
      <c r="F19" s="24" t="s">
        <v>34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1338.360000</v>
      </c>
    </row>
  </sheetData>
  <mergeCells count="39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I12"/>
    <mergeCell ref="C13:G13"/>
    <mergeCell ref="H13:I13"/>
    <mergeCell ref="C14:E14"/>
    <mergeCell ref="F14:G14"/>
    <mergeCell ref="H14:I14"/>
    <mergeCell ref="C15:E15"/>
    <mergeCell ref="F15:G15"/>
    <mergeCell ref="H15:I15"/>
    <mergeCell ref="C16:E16"/>
    <mergeCell ref="F16:I16"/>
    <mergeCell ref="C17:G17"/>
    <mergeCell ref="H17:I17"/>
    <mergeCell ref="C18:E18"/>
    <mergeCell ref="F18:G18"/>
    <mergeCell ref="H18:I18"/>
    <mergeCell ref="A19:E19"/>
    <mergeCell ref="F19:I19"/>
  </mergeCells>
  <pageMargins left="0.620079" right="0.472441" top="0.472441" bottom="0.472441" header="0.0" footer="0.0"/>
  <pageSetup paperSize="9" orientation="portrait"/>
  <rowBreaks count="0" manualBreakCount="0">
    </rowBreaks>
</worksheet>
</file>