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<sst xmlns="http://schemas.openxmlformats.org/spreadsheetml/2006/main" count="38" uniqueCount="38">
  <si>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</si>
  <si>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RAG065</t>
  </si>
  <si>
    <t xml:space="preserve">m²</t>
  </si>
  <si>
    <t xml:space="preserve">Revestimiento de azulejo STON-KER "BUTECH", sobre superficie soporte exterior de mortero de cemento u hormigón.</t>
  </si>
  <si>
    <r>
      <rPr>
        <sz val="8.25"/>
        <color rgb="FF000000"/>
        <rFont val="Arial"/>
        <family val="2"/>
      </rPr>
      <t xml:space="preserve">Revestimiento de azulejo con placas de gres porcelánico de gran formato STON-KER de "BUTECH", "PORCELANOSA GRUPO", serie Carpatia, acabado Beige, de 33x66x1 cm, colocadas sobre una superficie soporte de mortero de cemento u hormigón en paramento interior, recibidas con adhesivo cementoso mejorado, C2 TE, con deslizamiento reducido y tiempo abierto ampliado, Fr-one Gris "BUTECH", sin junta (separación entre baldosas entre 1,5 y 3 mm); con cantoneras de PVC; rejuntado con mortero de juntas cementoso Colorstuk 0-4 "BUTECH", tipo CG 2, color Manhattan, para juntas de hasta 4 mm.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</si>
  <si>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</si>
  <si>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</si>
  <si>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</si>
  <si>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</si>
  <si>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</si>
  <si>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</si>
  <si>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</si>
  <si>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mt09mcb010g</t>
  </si>
  <si>
    <t xml:space="preserve">kg</t>
  </si>
  <si>
    <t xml:space="preserve">Adhesivo cementoso mejorado, C2 TE, con deslizamiento reducido y tiempo abierto ampliado, Fr-one Gris "BUTECH", para fachadas cerámicas, compuesto por cementos de alta resistencia, agregados seleccionados y alto contenido en resinas sintéticas.</t>
  </si>
  <si>
    <t xml:space="preserve">mt19awa010</t>
  </si>
  <si>
    <t xml:space="preserve">m</t>
  </si>
  <si>
    <t xml:space="preserve">Cantonera de PVC en esquinas alicatadas.</t>
  </si>
  <si>
    <t xml:space="preserve">mt12pcb020lgD1</t>
  </si>
  <si>
    <t xml:space="preserve">m²</t>
  </si>
  <si>
    <t xml:space="preserve">Placa de gres porcelánico de gran formato STON-KER de "BUTECH", "PORCELANOSA GRUPO", serie Carpatia, acabado Beige, de 33x66x1 cm.</t>
  </si>
  <si>
    <t xml:space="preserve">mt09mcb020aa</t>
  </si>
  <si>
    <t xml:space="preserve">kg</t>
  </si>
  <si>
    <t xml:space="preserve">Mortero de juntas cementoso Colorstuk 0-4 "BUTECH", tipo CG2, color Manhattan, para juntas de hasta 4 mm, compuesto por cementos de alta resistencia, agregados seleccionados, pigmentos y aditivos específicos, apto para todo tipo de baldosas cerámicas y piedras naturales.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</si>
  <si>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</si>
  <si>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</si>
  <si>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</si>
  <si>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</si>
  <si>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Oficial azulejista.</t>
  </si>
  <si>
    <t xml:space="preserve">mo062</t>
  </si>
  <si>
    <t xml:space="preserve">h</t>
  </si>
  <si>
    <t xml:space="preserve">Medio oficial azulejista.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</si>
  <si>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</si>
  <si>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</si>
  <si>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</si>
  <si>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</si>
  <si>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359,13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</si>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</sst>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.99" customWidth="1"/>
    <col min="4" max="4" width="70.38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6</v>
      </c>
      <c r="F10" s="12">
        <v>14.29</v>
      </c>
      <c r="G10" s="12">
        <f ca="1">ROUND(INDIRECT(ADDRESS(ROW()+(0), COLUMN()+(-2), 1))*INDIRECT(ADDRESS(ROW()+(0), COLUMN()+(-1), 1)), 2)</f>
        <v>85.74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0.5</v>
      </c>
      <c r="F11" s="12">
        <v>40.37</v>
      </c>
      <c r="G11" s="12">
        <f ca="1">ROUND(INDIRECT(ADDRESS(ROW()+(0), COLUMN()+(-2), 1))*INDIRECT(ADDRESS(ROW()+(0), COLUMN()+(-1), 1)), 2)</f>
        <v>20.19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1312.88</v>
      </c>
      <c r="G12" s="12">
        <f ca="1">ROUND(INDIRECT(ADDRESS(ROW()+(0), COLUMN()+(-2), 1))*INDIRECT(ADDRESS(ROW()+(0), COLUMN()+(-1), 1)), 2)</f>
        <v>1378.52</v>
      </c>
    </row>
    <row r="13" spans="1:7" ht="45.00" thickBot="1" customHeight="1">
      <c r="A13" s="1" t="s">
        <v>21</v>
      </c>
      <c r="B13" s="1"/>
      <c r="C13" s="10" t="s">
        <v>22</v>
      </c>
      <c r="D13" s="1" t="s">
        <v>23</v>
      </c>
      <c r="E13" s="13">
        <v>0.5</v>
      </c>
      <c r="F13" s="14">
        <v>29.85</v>
      </c>
      <c r="G13" s="14">
        <f ca="1">ROUND(INDIRECT(ADDRESS(ROW()+(0), COLUMN()+(-2), 1))*INDIRECT(ADDRESS(ROW()+(0), COLUMN()+(-1), 1)), 2)</f>
        <v>14.93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1499.38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0.441</v>
      </c>
      <c r="F16" s="12">
        <v>237.76</v>
      </c>
      <c r="G16" s="12">
        <f ca="1">ROUND(INDIRECT(ADDRESS(ROW()+(0), COLUMN()+(-2), 1))*INDIRECT(ADDRESS(ROW()+(0), COLUMN()+(-1), 1)), 2)</f>
        <v>104.85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0.441</v>
      </c>
      <c r="F17" s="14">
        <v>164.16</v>
      </c>
      <c r="G17" s="14">
        <f ca="1">ROUND(INDIRECT(ADDRESS(ROW()+(0), COLUMN()+(-2), 1))*INDIRECT(ADDRESS(ROW()+(0), COLUMN()+(-1), 1)), 2)</f>
        <v>72.39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177.24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1676.62</v>
      </c>
      <c r="G20" s="14">
        <f ca="1">ROUND(INDIRECT(ADDRESS(ROW()+(0), COLUMN()+(-2), 1))*INDIRECT(ADDRESS(ROW()+(0), COLUMN()+(-1), 1))/100, 2)</f>
        <v>33.53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1710.15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