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<sst xmlns="http://schemas.openxmlformats.org/spreadsheetml/2006/main" count="41" uniqueCount="41">
  <si>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</si>
  <si>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RAG024</t>
  </si>
  <si>
    <t xml:space="preserve">m²</t>
  </si>
  <si>
    <t xml:space="preserve">Revestimiento de azulejo "TAU CERÁMICA", sobre superficie soporte interior de yeso o placas de yeso.</t>
  </si>
  <si>
    <r>
      <rPr>
        <sz val="8.25"/>
        <color rgb="FF000000"/>
        <rFont val="Arial"/>
        <family val="2"/>
      </rPr>
      <t xml:space="preserve">Revestimiento de azulejo con </t>
    </r>
    <r>
      <rPr>
        <b/>
        <sz val="8.25"/>
        <color rgb="FF000000"/>
        <rFont val="Arial"/>
        <family val="2"/>
      </rPr>
      <t xml:space="preserve">baldosas cerámicas de azulejo, estilo textil "TAU CERÁMICA", capacidad de absorción de agua E&gt;10%, 19,8x19,8 cm</t>
    </r>
    <r>
      <rPr>
        <sz val="8.25"/>
        <color rgb="FF000000"/>
        <rFont val="Arial"/>
        <family val="2"/>
      </rPr>
      <t xml:space="preserve">, colocadas sobre una superficie soporte de yeso o placas de yeso en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baldosas entre 1,5 y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con cantoneras de PVC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</si>
  <si>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</si>
  <si>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</si>
  <si>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</si>
  <si>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</si>
  <si>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</si>
  <si>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</si>
  <si>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</si>
  <si>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mt09mtc030</t>
  </si>
  <si>
    <t xml:space="preserve">l</t>
  </si>
  <si>
    <t xml:space="preserve">Imprimación acondicionadora de superficie soporte Sol-Prim "TAU CERÁMICA", para la posterior aplicación de adhesivos cementosos.</t>
  </si>
  <si>
    <t xml:space="preserve">mt09mtc010e</t>
  </si>
  <si>
    <t xml:space="preserve">kg</t>
  </si>
  <si>
    <t xml:space="preserve">Adhesivo cementoso, C1 T, con deslizamiento reducido y tiempo abierto ampliado T80 Especial Yeso, "TAU CERÁMICA", para la colocación en capa fina de pisos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</si>
  <si>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</si>
  <si>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</si>
  <si>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</si>
  <si>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mt19act010ab</t>
  </si>
  <si>
    <t xml:space="preserve">m²</t>
  </si>
  <si>
    <t xml:space="preserve">Baldosa cerámica de azulejo, estilo textil "TAU CERÁMICA", capacidad de absorción de agua E&gt;10%, 19,8x19,8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</si>
  <si>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</si>
  <si>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</si>
  <si>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</si>
  <si>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</si>
  <si>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</si>
  <si>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</si>
  <si>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</si>
  <si>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</si>
  <si>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</si>
  <si>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</si>
  <si>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</si>
  <si>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</si>
  <si>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</si>
  <si>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</si>
  <si>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</si>
  <si>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168,39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</si>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</sst>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36" customWidth="1"/>
    <col min="4" max="4" width="19.89" customWidth="1"/>
    <col min="5" max="5" width="28.56" customWidth="1"/>
    <col min="6" max="6" width="6.80" customWidth="1"/>
    <col min="7" max="7" width="6.80" customWidth="1"/>
    <col min="8" max="8" width="5.10" customWidth="1"/>
    <col min="9" max="9" width="8.50" customWidth="1"/>
    <col min="10" max="10" width="3.57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0.250000</v>
      </c>
      <c r="H9" s="14"/>
      <c r="I9" s="15">
        <v>124.630000</v>
      </c>
      <c r="J9" s="15"/>
      <c r="K9" s="15">
        <f ca="1">ROUND(INDIRECT(ADDRESS(ROW()+(0), COLUMN()+(-4), 1))*INDIRECT(ADDRESS(ROW()+(0), COLUMN()+(-2), 1)), 2)</f>
        <v>31.160000</v>
      </c>
    </row>
    <row r="10" spans="1:11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6.000000</v>
      </c>
      <c r="H10" s="14"/>
      <c r="I10" s="15">
        <v>5.330000</v>
      </c>
      <c r="J10" s="15"/>
      <c r="K10" s="15">
        <f ca="1">ROUND(INDIRECT(ADDRESS(ROW()+(0), COLUMN()+(-4), 1))*INDIRECT(ADDRESS(ROW()+(0), COLUMN()+(-2), 1)), 2)</f>
        <v>31.980000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0.500000</v>
      </c>
      <c r="H11" s="14"/>
      <c r="I11" s="15">
        <v>40.690000</v>
      </c>
      <c r="J11" s="15"/>
      <c r="K11" s="15">
        <f ca="1">ROUND(INDIRECT(ADDRESS(ROW()+(0), COLUMN()+(-4), 1))*INDIRECT(ADDRESS(ROW()+(0), COLUMN()+(-2), 1)), 2)</f>
        <v>20.350000</v>
      </c>
    </row>
    <row r="12" spans="1:11" ht="24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1.050000</v>
      </c>
      <c r="H12" s="14"/>
      <c r="I12" s="15">
        <v>363.790000</v>
      </c>
      <c r="J12" s="15"/>
      <c r="K12" s="15">
        <f ca="1">ROUND(INDIRECT(ADDRESS(ROW()+(0), COLUMN()+(-4), 1))*INDIRECT(ADDRESS(ROW()+(0), COLUMN()+(-2), 1)), 2)</f>
        <v>381.980000</v>
      </c>
    </row>
    <row r="13" spans="1:11" ht="34.5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6">
        <v>0.500000</v>
      </c>
      <c r="H13" s="16"/>
      <c r="I13" s="17">
        <v>23.160000</v>
      </c>
      <c r="J13" s="17"/>
      <c r="K13" s="17">
        <f ca="1">ROUND(INDIRECT(ADDRESS(ROW()+(0), COLUMN()+(-4), 1))*INDIRECT(ADDRESS(ROW()+(0), COLUMN()+(-2), 1)), 2)</f>
        <v>11.580000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27</v>
      </c>
      <c r="H14" s="12"/>
      <c r="I14" s="12"/>
      <c r="J14" s="12"/>
      <c r="K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477.050000</v>
      </c>
    </row>
    <row r="15" spans="1:11" ht="13.50" thickBot="1" customHeight="1">
      <c r="A15" s="18">
        <v>2.000000</v>
      </c>
      <c r="B15" s="18"/>
      <c r="C15" s="21" t="s">
        <v>28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0.413000</v>
      </c>
      <c r="H16" s="14"/>
      <c r="I16" s="15">
        <v>449.160000</v>
      </c>
      <c r="J16" s="15"/>
      <c r="K16" s="15">
        <f ca="1">ROUND(INDIRECT(ADDRESS(ROW()+(0), COLUMN()+(-4), 1))*INDIRECT(ADDRESS(ROW()+(0), COLUMN()+(-2), 1)), 2)</f>
        <v>185.500000</v>
      </c>
    </row>
    <row r="17" spans="1:11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0.413000</v>
      </c>
      <c r="H17" s="16"/>
      <c r="I17" s="17">
        <v>299.210000</v>
      </c>
      <c r="J17" s="17"/>
      <c r="K17" s="17">
        <f ca="1">ROUND(INDIRECT(ADDRESS(ROW()+(0), COLUMN()+(-4), 1))*INDIRECT(ADDRESS(ROW()+(0), COLUMN()+(-2), 1)), 2)</f>
        <v>123.570000</v>
      </c>
    </row>
    <row r="18" spans="1:11" ht="13.5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1))), 2)</f>
        <v>309.070000</v>
      </c>
    </row>
    <row r="19" spans="1:11" ht="13.5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3.5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1)),INDIRECT(ADDRESS(ROW()+(-6), COLUMN()+(2), 1))), 2)</f>
        <v>786.120000</v>
      </c>
      <c r="J20" s="17"/>
      <c r="K20" s="17">
        <f ca="1">ROUND(INDIRECT(ADDRESS(ROW()+(0), COLUMN()+(-4), 1))*INDIRECT(ADDRESS(ROW()+(0), COLUMN()+(-2), 1))/100, 2)</f>
        <v>15.720000</v>
      </c>
    </row>
    <row r="21" spans="1:11" ht="13.5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1)),INDIRECT(ADDRESS(ROW()+(-7), COLUMN()+(0), 1))), 2)</f>
        <v>801.840000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