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<sst xmlns="http://schemas.openxmlformats.org/spreadsheetml/2006/main" count="35" uniqueCount="35">
  <si>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</si>
  <si>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RAG020</t>
  </si>
  <si>
    <t xml:space="preserve">m</t>
  </si>
  <si>
    <t xml:space="preserve">Pieza complementaria para revestimientos de azulejo.</t>
  </si>
  <si>
    <r>
      <rPr>
        <sz val="8.25"/>
        <color rgb="FF000000"/>
        <rFont val="Arial"/>
        <family val="2"/>
      </rPr>
      <t xml:space="preserve">Revestimiento de azulejo con listel cerámico de azulejo, acabado liso, de 1 cm de ancho, 5 €/m, colocado en paramentos interiores, recibido con mortero de cemento M-5, con junta abierta (separación entre 3 y 15 mm).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</si>
  <si>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</si>
  <si>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</si>
  <si>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</si>
  <si>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</si>
  <si>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</si>
  <si>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</si>
  <si>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</si>
  <si>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</si>
  <si>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</si>
  <si>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</si>
  <si>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mt19ala010a500</t>
  </si>
  <si>
    <t xml:space="preserve">m</t>
  </si>
  <si>
    <t xml:space="preserve">Listel cerámico de azulejo, acabado liso, de 1 cm de ancho, $u 5,00/m.</t>
  </si>
  <si>
    <t xml:space="preserve">mt09mcp020fv</t>
  </si>
  <si>
    <t xml:space="preserve">kg</t>
  </si>
  <si>
    <t xml:space="preserve">Mortero de juntas cementoso tipo CG2, color blanco, para juntas de 2 a 15 mm, compuesto por cemento de alta resistencia, cuarzo, aditivos especiales, pigmentos y resinas sintéticas.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</si>
  <si>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</si>
  <si>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</si>
  <si>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</si>
  <si>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</si>
  <si>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</si>
  <si>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mo062</t>
  </si>
  <si>
    <t xml:space="preserve">h</t>
  </si>
  <si>
    <t xml:space="preserve">Medio 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</si>
  <si>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</si>
  <si>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</si>
  <si>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</si>
  <si>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</si>
  <si>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59,05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</si>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</sst>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85" customWidth="1"/>
    <col min="4" max="4" width="7.65" customWidth="1"/>
    <col min="5" max="5" width="72.08" customWidth="1"/>
    <col min="6" max="6" width="11.05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0.001</v>
      </c>
      <c r="G10" s="12">
        <v>2941.25</v>
      </c>
      <c r="H10" s="12">
        <f ca="1">ROUND(INDIRECT(ADDRESS(ROW()+(0), COLUMN()+(-2), 1))*INDIRECT(ADDRESS(ROW()+(0), COLUMN()+(-1), 1)), 2)</f>
        <v>2.94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1.05</v>
      </c>
      <c r="G11" s="12">
        <v>185.12</v>
      </c>
      <c r="H11" s="12">
        <f ca="1">ROUND(INDIRECT(ADDRESS(ROW()+(0), COLUMN()+(-2), 1))*INDIRECT(ADDRESS(ROW()+(0), COLUMN()+(-1), 1)), 2)</f>
        <v>194.38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0.31</v>
      </c>
      <c r="G12" s="14">
        <v>19.8</v>
      </c>
      <c r="H12" s="14">
        <f ca="1">ROUND(INDIRECT(ADDRESS(ROW()+(0), COLUMN()+(-2), 1))*INDIRECT(ADDRESS(ROW()+(0), COLUMN()+(-1), 1)), 2)</f>
        <v>6.14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203.46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0.12</v>
      </c>
      <c r="G15" s="12">
        <v>237.76</v>
      </c>
      <c r="H15" s="12">
        <f ca="1">ROUND(INDIRECT(ADDRESS(ROW()+(0), COLUMN()+(-2), 1))*INDIRECT(ADDRESS(ROW()+(0), COLUMN()+(-1), 1)), 2)</f>
        <v>28.53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0.12</v>
      </c>
      <c r="G16" s="14">
        <v>164.16</v>
      </c>
      <c r="H16" s="14">
        <f ca="1">ROUND(INDIRECT(ADDRESS(ROW()+(0), COLUMN()+(-2), 1))*INDIRECT(ADDRESS(ROW()+(0), COLUMN()+(-1), 1)), 2)</f>
        <v>19.7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48.23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251.69</v>
      </c>
      <c r="H19" s="14">
        <f ca="1">ROUND(INDIRECT(ADDRESS(ROW()+(0), COLUMN()+(-2), 1))*INDIRECT(ADDRESS(ROW()+(0), COLUMN()+(-1), 1))/100, 2)</f>
        <v>5.03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256.72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