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<sst xmlns="http://schemas.openxmlformats.org/spreadsheetml/2006/main" count="31" uniqueCount="31">
  <si>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</si>
  <si>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QUV010</t>
  </si>
  <si>
    <t xml:space="preserve">m²</t>
  </si>
  <si>
    <t xml:space="preserve">Capa de protección en techo inclinado, ajardinada extensiva.</t>
  </si>
  <si>
    <r>
      <rPr>
        <sz val="8.25"/>
        <color rgb="FF000000"/>
        <rFont val="Arial"/>
        <family val="2"/>
      </rPr>
      <t xml:space="preserve">Capa de protección en techo inclinado, ajardinada extensiva (ecológica), con una pendiente media del 5%, con sustrato, compuesto de cerámica seleccionada triturada, roca volcánica o arena de sílice y otros componentes vegetales; con pH de 8, de 80 mm de espesor y plantas con cepellón plano, con 4 o más especies distintas de sedum.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</si>
  <si>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</si>
  <si>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</si>
  <si>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</si>
  <si>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</si>
  <si>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</si>
  <si>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</si>
  <si>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</si>
  <si>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mt48sap010a</t>
  </si>
  <si>
    <t xml:space="preserve">m³</t>
  </si>
  <si>
    <t xml:space="preserve">Sustrato, compuesto de cerámica seleccionada triturada, roca volcánica o arena de sílice y otros componentes vegetales; con pH de 8, suministrado en sacos Big Bag, para techos verdes.</t>
  </si>
  <si>
    <t xml:space="preserve">mt48tsp010a</t>
  </si>
  <si>
    <t xml:space="preserve">m²</t>
  </si>
  <si>
    <t xml:space="preserve">Plantas con cepellón plano, suministradas en bandejas de 40 piezas con 4 o más especies distintas de sedum, para techos verdes.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</si>
  <si>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</si>
  <si>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</si>
  <si>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</si>
  <si>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</si>
  <si>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jardinero.</t>
  </si>
  <si>
    <t xml:space="preserve">mo086</t>
  </si>
  <si>
    <t xml:space="preserve">h</t>
  </si>
  <si>
    <t xml:space="preserve">Medio oficial jardinero.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</si>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</sst>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4.46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0.092</v>
      </c>
      <c r="G10" s="12">
        <v>2839.2</v>
      </c>
      <c r="H10" s="12">
        <f ca="1">ROUND(INDIRECT(ADDRESS(ROW()+(0), COLUMN()+(-2), 1))*INDIRECT(ADDRESS(ROW()+(0), COLUMN()+(-1), 1)), 2)</f>
        <v>261.21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1.03</v>
      </c>
      <c r="G11" s="14">
        <v>203.82</v>
      </c>
      <c r="H11" s="14">
        <f ca="1">ROUND(INDIRECT(ADDRESS(ROW()+(0), COLUMN()+(-2), 1))*INDIRECT(ADDRESS(ROW()+(0), COLUMN()+(-1), 1)), 2)</f>
        <v>209.93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471.14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0.243</v>
      </c>
      <c r="G14" s="12">
        <v>377.17</v>
      </c>
      <c r="H14" s="12">
        <f ca="1">ROUND(INDIRECT(ADDRESS(ROW()+(0), COLUMN()+(-2), 1))*INDIRECT(ADDRESS(ROW()+(0), COLUMN()+(-1), 1)), 2)</f>
        <v>91.65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0.243</v>
      </c>
      <c r="G15" s="14">
        <v>261.88</v>
      </c>
      <c r="H15" s="14">
        <f ca="1">ROUND(INDIRECT(ADDRESS(ROW()+(0), COLUMN()+(-2), 1))*INDIRECT(ADDRESS(ROW()+(0), COLUMN()+(-1), 1)), 2)</f>
        <v>63.64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155.29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626.43</v>
      </c>
      <c r="H18" s="14">
        <f ca="1">ROUND(INDIRECT(ADDRESS(ROW()+(0), COLUMN()+(-2), 1))*INDIRECT(ADDRESS(ROW()+(0), COLUMN()+(-1), 1))/100, 2)</f>
        <v>12.53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638.96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