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<sst xmlns="http://schemas.openxmlformats.org/spreadsheetml/2006/main" count="35" uniqueCount="35">
  <si>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</si>
  <si>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QTY052</t>
  </si>
  <si>
    <t xml:space="preserve">m²</t>
  </si>
  <si>
    <t xml:space="preserve">Tablero multicapa sobre entramado estructural, en techo inclinado.</t>
  </si>
  <si>
    <r>
      <rPr>
        <sz val="8.25"/>
        <color rgb="FF000000"/>
        <rFont val="Arial"/>
        <family val="2"/>
      </rPr>
      <t xml:space="preserve">Tablero de </t>
    </r>
    <r>
      <rPr>
        <b/>
        <sz val="8.25"/>
        <color rgb="FF000000"/>
        <rFont val="Arial"/>
        <family val="2"/>
      </rPr>
      <t xml:space="preserve">panel sándwich machihembrado, compuesto de: cara superior de tablero de aglomerado hidrófugo de 10 mm de espesor, núcleo aislante de espuma de poliestireno extruido de 30 mm de espesor y cara inferior de friso de abeto natural</t>
    </r>
    <r>
      <rPr>
        <sz val="8.25"/>
        <color rgb="FF000000"/>
        <rFont val="Arial"/>
        <family val="2"/>
      </rPr>
      <t xml:space="preserve">, en techo inclinado, fijado mecánicamente sobre entramado estructural (no incluido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</si>
  <si>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</si>
  <si>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</si>
  <si>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</si>
  <si>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</si>
  <si>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</si>
  <si>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</si>
  <si>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</si>
  <si>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mt13pso010aaa</t>
  </si>
  <si>
    <t xml:space="preserve">m²</t>
  </si>
  <si>
    <t xml:space="preserve">Panel sándwich machihembrado, compuesto de: cara superior de tablero de aglomerado hidrófugo de 10 mm de espesor, núcleo aislante de espuma de poliestireno extruido de 30 mm de espesor y cara inferior de friso de abeto natural.</t>
  </si>
  <si>
    <t xml:space="preserve">mt13lpo034b</t>
  </si>
  <si>
    <t xml:space="preserve">Ud</t>
  </si>
  <si>
    <t xml:space="preserve">Clavo, con arandela.</t>
  </si>
  <si>
    <t xml:space="preserve">mt13eag030</t>
  </si>
  <si>
    <t xml:space="preserve">m</t>
  </si>
  <si>
    <t xml:space="preserve">Banda impermeabilizante autoadhesiva para impermeabilización de juntas entre paneles sándwich de madera en techos inclinados.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</si>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</sst>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55.0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1.100000</v>
      </c>
      <c r="F10" s="11">
        <v>822.630000</v>
      </c>
      <c r="G10" s="11">
        <f ca="1">ROUND(INDIRECT(ADDRESS(ROW()+(0), COLUMN()+(-2), 1))*INDIRECT(ADDRESS(ROW()+(0), COLUMN()+(-1), 1)), 2)</f>
        <v>904.890000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5.000000</v>
      </c>
      <c r="F11" s="11">
        <v>1.760000</v>
      </c>
      <c r="G11" s="11">
        <f ca="1">ROUND(INDIRECT(ADDRESS(ROW()+(0), COLUMN()+(-2), 1))*INDIRECT(ADDRESS(ROW()+(0), COLUMN()+(-1), 1)), 2)</f>
        <v>8.800000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1.000000</v>
      </c>
      <c r="F12" s="13">
        <v>14.500000</v>
      </c>
      <c r="G12" s="13">
        <f ca="1">ROUND(INDIRECT(ADDRESS(ROW()+(0), COLUMN()+(-2), 1))*INDIRECT(ADDRESS(ROW()+(0), COLUMN()+(-1), 1)), 2)</f>
        <v>14.500000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928.190000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0.258000</v>
      </c>
      <c r="F15" s="11">
        <v>252.900000</v>
      </c>
      <c r="G15" s="11">
        <f ca="1">ROUND(INDIRECT(ADDRESS(ROW()+(0), COLUMN()+(-2), 1))*INDIRECT(ADDRESS(ROW()+(0), COLUMN()+(-1), 1)), 2)</f>
        <v>65.250000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0.258000</v>
      </c>
      <c r="F16" s="13">
        <v>171.420000</v>
      </c>
      <c r="G16" s="13">
        <f ca="1">ROUND(INDIRECT(ADDRESS(ROW()+(0), COLUMN()+(-2), 1))*INDIRECT(ADDRESS(ROW()+(0), COLUMN()+(-1), 1)), 2)</f>
        <v>44.230000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109.480000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1037.670000</v>
      </c>
      <c r="G19" s="13">
        <f ca="1">ROUND(INDIRECT(ADDRESS(ROW()+(0), COLUMN()+(-2), 1))*INDIRECT(ADDRESS(ROW()+(0), COLUMN()+(-1), 1))/100, 2)</f>
        <v>20.750000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1058.420000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