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<sst xmlns="http://schemas.openxmlformats.org/spreadsheetml/2006/main" count="43" uniqueCount="43">
  <si>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</si>
  <si>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</si>
  <si>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</si>
  <si>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</si>
  <si>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impermeabilizada con banda autoadhesiva de aluminio, con la superficie en relieve y revestida por una de sus caras con una capa adhesiva de butilo de 0,15 mm de espesor, de 30 cm de ancho, y fijados con tornillos rosca-madera sobre rastrel de cumbrera de madera. Incluso solapes.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</si>
  <si>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</si>
  <si>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</si>
  <si>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</si>
  <si>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</si>
  <si>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</si>
  <si>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</si>
  <si>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</si>
  <si>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</si>
  <si>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</si>
  <si>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</si>
  <si>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mt13blw103</t>
  </si>
  <si>
    <t xml:space="preserve">Ud</t>
  </si>
  <si>
    <t xml:space="preserve">Tornillo rosca-madera para sujeción de tejas a rastrel.</t>
  </si>
  <si>
    <t xml:space="preserve">mt13blw025b</t>
  </si>
  <si>
    <t xml:space="preserve">m</t>
  </si>
  <si>
    <t xml:space="preserve">Rastrel de cumbrera de 27x40 mm de sección, de madera aserrada de pino, tratada en autoclave, con clase de uso 2, acabado cepillado, con humedad inferior al 20%. Incluso elementos de fijación sobre entramado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</si>
  <si>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</si>
  <si>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</si>
  <si>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ancho; para la impermeabilización de limatesas.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</si>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</sst>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40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26.66</v>
      </c>
      <c r="G10" s="12">
        <f ca="1">ROUND(INDIRECT(ADDRESS(ROW()+(0), COLUMN()+(-2), 1))*INDIRECT(ADDRESS(ROW()+(0), COLUMN()+(-1), 1)), 2)</f>
        <v>79.98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1.96</v>
      </c>
      <c r="G11" s="12">
        <f ca="1">ROUND(INDIRECT(ADDRESS(ROW()+(0), COLUMN()+(-2), 1))*INDIRECT(ADDRESS(ROW()+(0), COLUMN()+(-1), 1)), 2)</f>
        <v>11.92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18.21</v>
      </c>
      <c r="G12" s="12">
        <f ca="1">ROUND(INDIRECT(ADDRESS(ROW()+(0), COLUMN()+(-2), 1))*INDIRECT(ADDRESS(ROW()+(0), COLUMN()+(-1), 1)), 2)</f>
        <v>20.03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266.61</v>
      </c>
      <c r="G13" s="14">
        <f ca="1">ROUND(INDIRECT(ADDRESS(ROW()+(0), COLUMN()+(-2), 1))*INDIRECT(ADDRESS(ROW()+(0), COLUMN()+(-1), 1)), 2)</f>
        <v>293.27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405.2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55.64</v>
      </c>
      <c r="G16" s="14">
        <f ca="1">ROUND(INDIRECT(ADDRESS(ROW()+(0), COLUMN()+(-2), 1))*INDIRECT(ADDRESS(ROW()+(0), COLUMN()+(-1), 1)), 2)</f>
        <v>0.33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0.33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0.495</v>
      </c>
      <c r="F19" s="12">
        <v>310.36</v>
      </c>
      <c r="G19" s="12">
        <f ca="1">ROUND(INDIRECT(ADDRESS(ROW()+(0), COLUMN()+(-2), 1))*INDIRECT(ADDRESS(ROW()+(0), COLUMN()+(-1), 1)), 2)</f>
        <v>153.63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0.495</v>
      </c>
      <c r="F20" s="14">
        <v>210.67</v>
      </c>
      <c r="G20" s="14">
        <f ca="1">ROUND(INDIRECT(ADDRESS(ROW()+(0), COLUMN()+(-2), 1))*INDIRECT(ADDRESS(ROW()+(0), COLUMN()+(-1), 1)), 2)</f>
        <v>104.28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257.91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663.44</v>
      </c>
      <c r="G23" s="14">
        <f ca="1">ROUND(INDIRECT(ADDRESS(ROW()+(0), COLUMN()+(-2), 1))*INDIRECT(ADDRESS(ROW()+(0), COLUMN()+(-1), 1))/100, 2)</f>
        <v>13.27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676.71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