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<sst xmlns="http://schemas.openxmlformats.org/spreadsheetml/2006/main" count="41" uniqueCount="41">
  <si>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</si>
  <si>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NHM050</t>
  </si>
  <si>
    <t xml:space="preserve">m²</t>
  </si>
  <si>
    <t xml:space="preserve">Tratamiento de humedades por capilaridad en muros deteriorados. Sistema MasterEmaco "Master Builders Solutions".</t>
  </si>
  <si>
    <r>
      <rPr>
        <sz val="8.25"/>
        <color rgb="FF000000"/>
        <rFont val="Arial"/>
        <family val="2"/>
      </rPr>
      <t xml:space="preserve">Tratamiento de humedades por capilaridad en muros deteriorados con un grado de humedad medio. Sistema MasterEmaco "Master Builders Solutions". CAPA BASE: mortero técnico macroporoso deshumidificante de cal hidráulica con fibras de poliacrilonitrilo MasterEmaco N 235 "Master Builders Solutions", resistencia a compresión de 1,5 a 5 N/mm², color gris, de 10 mm de espesor, previa aplicación de una lechada a base del mismo producto que actúa como puente de unión; CAPA DE ACABADO: mortero de cal MasterEmaco N 245 FC "Master Builders Solutions", resistencia a compresión de 0,4 a 2,5 N/mm², absorción de agua por capilaridad menor de 0,2 kg/m² min½, color blanco, de 3 mm de espesor, aplicado en dos capas. Incluso líquido antisalitre, para limpieza de eflorescencias salinas.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</si>
  <si>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</si>
  <si>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</si>
  <si>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</si>
  <si>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</si>
  <si>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</si>
  <si>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</si>
  <si>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</si>
  <si>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</si>
  <si>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</si>
  <si>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</si>
  <si>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mt27thr010a</t>
  </si>
  <si>
    <t xml:space="preserve">l</t>
  </si>
  <si>
    <t xml:space="preserve">Líquido antisalitre, para limpieza de eflorescencias salinas, incoloro, a base de resinas acrílicas en dispersión acuosa y aditivos especiales, permeable al vapor de agua, antimoho y antiverdín, para aplicar con brocha o rodillo.</t>
  </si>
  <si>
    <t xml:space="preserve">mt28mrb010b</t>
  </si>
  <si>
    <t xml:space="preserve">kg</t>
  </si>
  <si>
    <t xml:space="preserve">Mortero técnico macroporoso deshumidificante de cal hidráulica con fibras de poliacrilonitrilo MasterEmaco N 235 "Master Builders Solutions", resistencia a compresión de 1,5 a 5 N/mm², color gris, transpirable, hidrorrepelente y con efecto preventivo de las eflorescencias, para aplicar con cuchara, de uso en interiores y exteriores, como puente de unión, para reparación de paramentos con humedades o manchas salinas.</t>
  </si>
  <si>
    <t xml:space="preserve">mt28mrb010a</t>
  </si>
  <si>
    <t xml:space="preserve">kg</t>
  </si>
  <si>
    <t xml:space="preserve">Mortero técnico macroporoso deshumidificante de cal hidráulica con fibras de poliacrilonitrilo MasterEmaco N 235 "Master Builders Solutions", resistencia a compresión de 1,5 a 5 N/mm², color gris, transpirable, hidrorrepelente y con efecto preventivo de las eflorescencias, para aplicar con cuchara, de uso en interiores y exteriores, como capa base, para reparación de paramentos con humedades o manchas salinas.</t>
  </si>
  <si>
    <t xml:space="preserve">mt28mrb020a</t>
  </si>
  <si>
    <t xml:space="preserve">kg</t>
  </si>
  <si>
    <t xml:space="preserve">Mortero de cal MasterEmaco N 245 FC "Master Builders Solutions", resistencia a compresión de 0,4 a 2,5 N/mm², absorción de agua por capilaridad menor de 0,2 kg/m² min½, color blanco, transpirable e hidrorrepelente, de uso en interiores y exteriores, como capa base, para reparación de paramentos con humedades o manchas salinas.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</si>
  <si>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</si>
  <si>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</si>
  <si>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</si>
  <si>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</si>
  <si>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</si>
  <si>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mo079</t>
  </si>
  <si>
    <t xml:space="preserve">h</t>
  </si>
  <si>
    <t xml:space="preserve">Medio oficial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</si>
  <si>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</si>
  <si>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</si>
  <si>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</si>
  <si>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</si>
  <si>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516,31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</si>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</sst>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42.54</v>
      </c>
      <c r="H10" s="12">
        <f ca="1">ROUND(INDIRECT(ADDRESS(ROW()+(0), COLUMN()+(-2), 1))*INDIRECT(ADDRESS(ROW()+(0), COLUMN()+(-1), 1)), 2)</f>
        <v>0.13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</v>
      </c>
      <c r="G11" s="12">
        <v>440.95</v>
      </c>
      <c r="H11" s="12">
        <f ca="1">ROUND(INDIRECT(ADDRESS(ROW()+(0), COLUMN()+(-2), 1))*INDIRECT(ADDRESS(ROW()+(0), COLUMN()+(-1), 1)), 2)</f>
        <v>145.51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</v>
      </c>
      <c r="G12" s="12">
        <v>45.42</v>
      </c>
      <c r="H12" s="12">
        <f ca="1">ROUND(INDIRECT(ADDRESS(ROW()+(0), COLUMN()+(-2), 1))*INDIRECT(ADDRESS(ROW()+(0), COLUMN()+(-1), 1)), 2)</f>
        <v>227.1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</v>
      </c>
      <c r="G13" s="12">
        <v>45.42</v>
      </c>
      <c r="H13" s="12">
        <f ca="1">ROUND(INDIRECT(ADDRESS(ROW()+(0), COLUMN()+(-2), 1))*INDIRECT(ADDRESS(ROW()+(0), COLUMN()+(-1), 1)), 2)</f>
        <v>454.2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3.6</v>
      </c>
      <c r="G14" s="14">
        <v>60.87</v>
      </c>
      <c r="H14" s="14">
        <f ca="1">ROUND(INDIRECT(ADDRESS(ROW()+(0), COLUMN()+(-2), 1))*INDIRECT(ADDRESS(ROW()+(0), COLUMN()+(-1), 1)), 2)</f>
        <v>219.13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1046.07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0.481</v>
      </c>
      <c r="G17" s="12">
        <v>269.36</v>
      </c>
      <c r="H17" s="12">
        <f ca="1">ROUND(INDIRECT(ADDRESS(ROW()+(0), COLUMN()+(-2), 1))*INDIRECT(ADDRESS(ROW()+(0), COLUMN()+(-1), 1)), 2)</f>
        <v>129.56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0.481</v>
      </c>
      <c r="G18" s="14">
        <v>186.76</v>
      </c>
      <c r="H18" s="14">
        <f ca="1">ROUND(INDIRECT(ADDRESS(ROW()+(0), COLUMN()+(-2), 1))*INDIRECT(ADDRESS(ROW()+(0), COLUMN()+(-1), 1)), 2)</f>
        <v>89.83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219.39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1265.46</v>
      </c>
      <c r="H21" s="14">
        <f ca="1">ROUND(INDIRECT(ADDRESS(ROW()+(0), COLUMN()+(-2), 1))*INDIRECT(ADDRESS(ROW()+(0), COLUMN()+(-1), 1))/100, 2)</f>
        <v>25.31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1290.77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