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<sst xmlns="http://schemas.openxmlformats.org/spreadsheetml/2006/main" count="35" uniqueCount="35">
  <si>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</si>
  <si>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LCY010</t>
  </si>
  <si>
    <t xml:space="preserve">Ud</t>
  </si>
  <si>
    <t xml:space="preserve">Carpintería exterior de aluminio "CORTIZO".</t>
  </si>
  <si>
    <r>
      <rPr>
        <sz val="8.25"/>
        <color rgb="FF000000"/>
        <rFont val="Arial"/>
        <family val="2"/>
      </rPr>
  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herrajes; transmitancia térmica del marco: Uh,m = desde 1,3 W/(m²K); espesor máximo del acristalamiento: 65 mm, con clasificación a la permeabilidad al aire 3 m³/h·m² a 100 Pa, clasificación a la estanqueidad al agua 100 min a 1950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TSAC.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</si>
  <si>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</si>
  <si>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</si>
  <si>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</si>
  <si>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</si>
  <si>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</si>
  <si>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</si>
  <si>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</si>
  <si>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mt25pfz280aaaa</t>
  </si>
  <si>
    <t xml:space="preserve">Ud</t>
  </si>
  <si>
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herrajes; transmitancia térmica del marco: Uh,m = desde 1,3 W/(m²K); espesor máximo del acristalamiento: 65 mm, Permeabilidad al aire en relación con la superficie total de 3 m³/h·m² a 100 Pa. Estanqueidad al agua de 100 min a 1950 Pa. Resistencia a la carga del viento de 2000 Pa, tolerando una flecha frontal de hasta 1/300 en el elemento más deformado del bastidor. TSAC.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</si>
  <si>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</si>
  <si>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</si>
  <si>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</si>
  <si>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</si>
  <si>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</si>
  <si>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</si>
  <si>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</si>
  <si>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</si>
  <si>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</si>
  <si>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</si>
  <si>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</si>
  <si>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</si>
  <si>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</si>
  <si>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</si>
  <si>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</si>
  <si>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</si>
  <si>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</si>
  <si>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</si>
  <si>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1.036,11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</si>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</sst>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13533.1</v>
      </c>
      <c r="H10" s="12">
        <f ca="1">ROUND(INDIRECT(ADDRESS(ROW()+(0), COLUMN()+(-2), 1))*INDIRECT(ADDRESS(ROW()+(0), COLUMN()+(-1), 1)), 2)</f>
        <v>13533.1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</v>
      </c>
      <c r="G11" s="12">
        <v>173.99</v>
      </c>
      <c r="H11" s="12">
        <f ca="1">ROUND(INDIRECT(ADDRESS(ROW()+(0), COLUMN()+(-2), 1))*INDIRECT(ADDRESS(ROW()+(0), COLUMN()+(-1), 1)), 2)</f>
        <v>88.73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</v>
      </c>
      <c r="G12" s="14">
        <v>155.58</v>
      </c>
      <c r="H12" s="14">
        <f ca="1">ROUND(INDIRECT(ADDRESS(ROW()+(0), COLUMN()+(-2), 1))*INDIRECT(ADDRESS(ROW()+(0), COLUMN()+(-1), 1)), 2)</f>
        <v>37.34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13659.2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1.562</v>
      </c>
      <c r="G15" s="12">
        <v>382.11</v>
      </c>
      <c r="H15" s="12">
        <f ca="1">ROUND(INDIRECT(ADDRESS(ROW()+(0), COLUMN()+(-2), 1))*INDIRECT(ADDRESS(ROW()+(0), COLUMN()+(-1), 1)), 2)</f>
        <v>596.86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0.973</v>
      </c>
      <c r="G16" s="14">
        <v>262.38</v>
      </c>
      <c r="H16" s="14">
        <f ca="1">ROUND(INDIRECT(ADDRESS(ROW()+(0), COLUMN()+(-2), 1))*INDIRECT(ADDRESS(ROW()+(0), COLUMN()+(-1), 1)), 2)</f>
        <v>255.3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852.16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14511.3</v>
      </c>
      <c r="H19" s="14">
        <f ca="1">ROUND(INDIRECT(ADDRESS(ROW()+(0), COLUMN()+(-2), 1))*INDIRECT(ADDRESS(ROW()+(0), COLUMN()+(-1), 1))/100, 2)</f>
        <v>290.23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14801.6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