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<sst xmlns="http://schemas.openxmlformats.org/spreadsheetml/2006/main" count="38" uniqueCount="38">
  <si>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</si>
  <si>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LCA035</t>
  </si>
  <si>
    <t xml:space="preserve">Ud</t>
  </si>
  <si>
    <t xml:space="preserve">Carpintería exterior de acero.</t>
  </si>
  <si>
    <r>
      <rPr>
        <sz val="8.25"/>
        <color rgb="FF000000"/>
        <rFont val="Arial"/>
        <family val="2"/>
      </rPr>
      <t xml:space="preserve">Carpintería de acero S235JR, en ventana practicable de dos hojas de 120x120 cm, compuesta por marco, hojas, herrajes de colgar y apertura, elementos de estanqueidad y accesorios homologados. Incluso premarco de acero, patillas de anclaje y silicona neutra para el sellado de las juntas perimetrales.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</si>
  <si>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</si>
  <si>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</si>
  <si>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</si>
  <si>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</si>
  <si>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</si>
  <si>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</si>
  <si>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</si>
  <si>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mt25pem020e</t>
  </si>
  <si>
    <t xml:space="preserve">m</t>
  </si>
  <si>
    <t xml:space="preserve">Premarco de tubo de acero galvanizado de 50x20x2 mm, ensamblado mediante escuadras y con patillas de anclaje para la fijación al paramento y tornillos para la fijación de la carpintería.</t>
  </si>
  <si>
    <t xml:space="preserve">mt26pfa015d</t>
  </si>
  <si>
    <t xml:space="preserve">m²</t>
  </si>
  <si>
    <t xml:space="preserve">Carpintería de acero S235JR para ventana practicable de dos hojas, con carril para persiana, con perfiles conformados en frío de 1,5 mm de espesor, acabado lacado, color a elegir. Incluso junquillos para fijación del vidrio y herrajes de colgar y de seguridad.</t>
  </si>
  <si>
    <t xml:space="preserve">mt22www010b</t>
  </si>
  <si>
    <t xml:space="preserve">Ud</t>
  </si>
  <si>
    <t xml:space="preserve">Cartucho de 290 ml de sellador adhesivo monocomponente, neutro, superelástico, a base de polímero MS, color gris, con resistencia a la intemperie y a los rayos UV y elongación hasta rotura 750%.</t>
  </si>
  <si>
    <t xml:space="preserve">mt22www050b</t>
  </si>
  <si>
    <t xml:space="preserve">Ud</t>
  </si>
  <si>
    <t xml:space="preserve">Cartucho de 300 ml de silicona neutra oxímica, de elasticidad permanente y curado rápido, color gris,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</si>
  <si>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</si>
  <si>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</si>
  <si>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</si>
  <si>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</si>
  <si>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</si>
  <si>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</si>
  <si>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</si>
  <si>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</si>
  <si>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</si>
  <si>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</si>
  <si>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</si>
  <si>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</si>
  <si>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3.094,29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</si>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</sst>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65" customWidth="1"/>
    <col min="4" max="4" width="69.87" customWidth="1"/>
    <col min="5" max="5" width="11.05" customWidth="1"/>
    <col min="6" max="6" width="12.92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4.8</v>
      </c>
      <c r="F10" s="12">
        <v>362.42</v>
      </c>
      <c r="G10" s="12">
        <f ca="1">ROUND(INDIRECT(ADDRESS(ROW()+(0), COLUMN()+(-2), 1))*INDIRECT(ADDRESS(ROW()+(0), COLUMN()+(-1), 1)), 2)</f>
        <v>1739.62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1.512</v>
      </c>
      <c r="F11" s="12">
        <v>9698.71</v>
      </c>
      <c r="G11" s="12">
        <f ca="1">ROUND(INDIRECT(ADDRESS(ROW()+(0), COLUMN()+(-2), 1))*INDIRECT(ADDRESS(ROW()+(0), COLUMN()+(-1), 1)), 2)</f>
        <v>14664.5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0.816</v>
      </c>
      <c r="F12" s="12">
        <v>173.99</v>
      </c>
      <c r="G12" s="12">
        <f ca="1">ROUND(INDIRECT(ADDRESS(ROW()+(0), COLUMN()+(-2), 1))*INDIRECT(ADDRESS(ROW()+(0), COLUMN()+(-1), 1)), 2)</f>
        <v>141.98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3">
        <v>0.384</v>
      </c>
      <c r="F13" s="14">
        <v>155.58</v>
      </c>
      <c r="G13" s="14">
        <f ca="1">ROUND(INDIRECT(ADDRESS(ROW()+(0), COLUMN()+(-2), 1))*INDIRECT(ADDRESS(ROW()+(0), COLUMN()+(-1), 1)), 2)</f>
        <v>59.74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16605.8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0.368</v>
      </c>
      <c r="F16" s="12">
        <v>398.98</v>
      </c>
      <c r="G16" s="12">
        <f ca="1">ROUND(INDIRECT(ADDRESS(ROW()+(0), COLUMN()+(-2), 1))*INDIRECT(ADDRESS(ROW()+(0), COLUMN()+(-1), 1)), 2)</f>
        <v>146.82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0.368</v>
      </c>
      <c r="F17" s="14">
        <v>273.97</v>
      </c>
      <c r="G17" s="14">
        <f ca="1">ROUND(INDIRECT(ADDRESS(ROW()+(0), COLUMN()+(-2), 1))*INDIRECT(ADDRESS(ROW()+(0), COLUMN()+(-1), 1)), 2)</f>
        <v>100.82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247.64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16853.4</v>
      </c>
      <c r="G20" s="14">
        <f ca="1">ROUND(INDIRECT(ADDRESS(ROW()+(0), COLUMN()+(-2), 1))*INDIRECT(ADDRESS(ROW()+(0), COLUMN()+(-1), 1))/100, 2)</f>
        <v>337.07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17190.5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