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<sst xmlns="http://schemas.openxmlformats.org/spreadsheetml/2006/main" count="53" uniqueCount="53">
  <si>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</si>
  <si>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IOJ021</t>
  </si>
  <si>
    <t xml:space="preserve">m</t>
  </si>
  <si>
    <t xml:space="preserve">Protección pasiva contra incendios de estructura metálica, con placas de yeso laminado, sistema "KNAUF".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</si>
  <si>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sistema K252.es "KNAUF", mediante recubrimiento con placas de yeso laminado Fireboard GM-F,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</si>
  <si>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</si>
  <si>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</si>
  <si>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</si>
  <si>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</si>
  <si>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</si>
  <si>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</si>
  <si>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</si>
  <si>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</si>
  <si>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</si>
  <si>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</si>
  <si>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mt12ptk030</t>
  </si>
  <si>
    <t xml:space="preserve">Ud</t>
  </si>
  <si>
    <t xml:space="preserve">Fijación "KNAUF" para hormigón.</t>
  </si>
  <si>
    <t xml:space="preserve">mt12pfk011a</t>
  </si>
  <si>
    <t xml:space="preserve">m</t>
  </si>
  <si>
    <t xml:space="preserve">Faja maestra 60/27 "KNAUF" de chapa de acero galvanizado.</t>
  </si>
  <si>
    <t xml:space="preserve">mt12pmk011b</t>
  </si>
  <si>
    <t xml:space="preserve">Ud</t>
  </si>
  <si>
    <t xml:space="preserve">Clip de protección Fireboard "KNAUF" de 72x48x41 mm.</t>
  </si>
  <si>
    <t xml:space="preserve">mt12pmk010a</t>
  </si>
  <si>
    <t xml:space="preserve">m²</t>
  </si>
  <si>
    <t xml:space="preserve">Placa de yeso laminado reforzada con tejido de fibra GM-F / 1200 / 2600 / 15 / con los bordes longitudinales cuadrados, especial Fireboard GM-F "KNAUF" con alma de yeso y caras revestidas con una lámina de fibra de vidrio; Euroclase A1 de reacción al fuego.</t>
  </si>
  <si>
    <t xml:space="preserve">mt12pmk010c</t>
  </si>
  <si>
    <t xml:space="preserve">m²</t>
  </si>
  <si>
    <t xml:space="preserve">Placa de yeso laminado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</si>
  <si>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mt12ptk010cc</t>
  </si>
  <si>
    <t xml:space="preserve">Ud</t>
  </si>
  <si>
    <t xml:space="preserve">Tornillo autoperforante TN "KNAUF" 3,5x25.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</si>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</sst>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48" customWidth="1"/>
    <col min="4" max="4" width="74.12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24.320000</v>
      </c>
      <c r="G10" s="12">
        <f ca="1">ROUND(INDIRECT(ADDRESS(ROW()+(0), COLUMN()+(-2), 1))*INDIRECT(ADDRESS(ROW()+(0), COLUMN()+(-1), 1)), 2)</f>
        <v>48.640000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11.690000</v>
      </c>
      <c r="G11" s="12">
        <f ca="1">ROUND(INDIRECT(ADDRESS(ROW()+(0), COLUMN()+(-2), 1))*INDIRECT(ADDRESS(ROW()+(0), COLUMN()+(-1), 1)), 2)</f>
        <v>37.410000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37.620000</v>
      </c>
      <c r="G12" s="12">
        <f ca="1">ROUND(INDIRECT(ADDRESS(ROW()+(0), COLUMN()+(-2), 1))*INDIRECT(ADDRESS(ROW()+(0), COLUMN()+(-1), 1)), 2)</f>
        <v>75.240000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41.160000</v>
      </c>
      <c r="G13" s="12">
        <f ca="1">ROUND(INDIRECT(ADDRESS(ROW()+(0), COLUMN()+(-2), 1))*INDIRECT(ADDRESS(ROW()+(0), COLUMN()+(-1), 1)), 2)</f>
        <v>131.710000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476.160000</v>
      </c>
      <c r="G14" s="12">
        <f ca="1">ROUND(INDIRECT(ADDRESS(ROW()+(0), COLUMN()+(-2), 1))*INDIRECT(ADDRESS(ROW()+(0), COLUMN()+(-1), 1)), 2)</f>
        <v>226.180000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676.780000</v>
      </c>
      <c r="G15" s="12">
        <f ca="1">ROUND(INDIRECT(ADDRESS(ROW()+(0), COLUMN()+(-2), 1))*INDIRECT(ADDRESS(ROW()+(0), COLUMN()+(-1), 1)), 2)</f>
        <v>197.620000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0.220000</v>
      </c>
      <c r="G16" s="12">
        <f ca="1">ROUND(INDIRECT(ADDRESS(ROW()+(0), COLUMN()+(-2), 1))*INDIRECT(ADDRESS(ROW()+(0), COLUMN()+(-1), 1)), 2)</f>
        <v>6.600000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29.940000</v>
      </c>
      <c r="G17" s="12">
        <f ca="1">ROUND(INDIRECT(ADDRESS(ROW()+(0), COLUMN()+(-2), 1))*INDIRECT(ADDRESS(ROW()+(0), COLUMN()+(-1), 1)), 2)</f>
        <v>76.350000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1.420000</v>
      </c>
      <c r="G18" s="14">
        <f ca="1">ROUND(INDIRECT(ADDRESS(ROW()+(0), COLUMN()+(-2), 1))*INDIRECT(ADDRESS(ROW()+(0), COLUMN()+(-1), 1)), 2)</f>
        <v>2.840000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802.590000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0.180000</v>
      </c>
      <c r="F21" s="12">
        <v>244.810000</v>
      </c>
      <c r="G21" s="12">
        <f ca="1">ROUND(INDIRECT(ADDRESS(ROW()+(0), COLUMN()+(-2), 1))*INDIRECT(ADDRESS(ROW()+(0), COLUMN()+(-1), 1)), 2)</f>
        <v>44.070000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0.180000</v>
      </c>
      <c r="F22" s="14">
        <v>164.160000</v>
      </c>
      <c r="G22" s="14">
        <f ca="1">ROUND(INDIRECT(ADDRESS(ROW()+(0), COLUMN()+(-2), 1))*INDIRECT(ADDRESS(ROW()+(0), COLUMN()+(-1), 1)), 2)</f>
        <v>29.550000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73.620000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876.210000</v>
      </c>
      <c r="G25" s="14">
        <f ca="1">ROUND(INDIRECT(ADDRESS(ROW()+(0), COLUMN()+(-2), 1))*INDIRECT(ADDRESS(ROW()+(0), COLUMN()+(-1), 1))/100, 2)</f>
        <v>17.520000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893.730000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