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<sst xmlns="http://schemas.openxmlformats.org/spreadsheetml/2006/main" count="35" uniqueCount="35">
  <si>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</si>
  <si>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IGM005</t>
  </si>
  <si>
    <t xml:space="preserve">m</t>
  </si>
  <si>
    <t xml:space="preserve">Tubería para instalación común de gas.</t>
  </si>
  <si>
    <r>
      <rPr>
        <sz val="8.25"/>
        <color rgb="FF000000"/>
        <rFont val="Arial"/>
        <family val="2"/>
      </rPr>
      <t xml:space="preserve">Tubería, para instalación común de gas, colocada superficialmente, formada por tubo de acero negro, con soldadura longitudinal por resistencia eléctrica, serie M, de 1/2" DN 15 mm de diámetro y 2,6 mm de espesor, acabada con mano de imprimación antioxidante.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</si>
  <si>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</si>
  <si>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</si>
  <si>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</si>
  <si>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</si>
  <si>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</si>
  <si>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</si>
  <si>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</si>
  <si>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mt08tan330b</t>
  </si>
  <si>
    <t xml:space="preserve">Ud</t>
  </si>
  <si>
    <t xml:space="preserve">Material auxiliar para montaje y sujeción a la obra de las tuberías de acero, de 1/2" DN 15 mm.</t>
  </si>
  <si>
    <t xml:space="preserve">mt08tan010be</t>
  </si>
  <si>
    <t xml:space="preserve">m</t>
  </si>
  <si>
    <t xml:space="preserve">Tubo de acero negro, con soldadura longitudinal por resistencia eléctrica, serie M, de 1/2" DN 15 mm de diámetro y 2,6 mm de espesor, con el precio incrementado el 20% en concepto de accesorios y piezas especiales.</t>
  </si>
  <si>
    <t xml:space="preserve">mt27pfi030</t>
  </si>
  <si>
    <t xml:space="preserve">kg</t>
  </si>
  <si>
    <t xml:space="preserve">Imprimación antioxidante con poliuretano.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</si>
  <si>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</si>
  <si>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</si>
  <si>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</si>
  <si>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</si>
  <si>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instalador gasista.</t>
  </si>
  <si>
    <t xml:space="preserve">mo109</t>
  </si>
  <si>
    <t xml:space="preserve">h</t>
  </si>
  <si>
    <t xml:space="preserve">Medio oficial instalador gasista.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</si>
  <si>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</si>
  <si>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</si>
  <si>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</si>
  <si>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</si>
  <si>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37,27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</si>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</sst>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0.68" customWidth="1"/>
    <col min="4" max="4" width="6.97" customWidth="1"/>
    <col min="5" max="5" width="73.95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11.86</v>
      </c>
      <c r="H10" s="12">
        <f ca="1">ROUND(INDIRECT(ADDRESS(ROW()+(0), COLUMN()+(-2), 1))*INDIRECT(ADDRESS(ROW()+(0), COLUMN()+(-1), 1)), 2)</f>
        <v>11.86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113.14</v>
      </c>
      <c r="H11" s="12">
        <f ca="1">ROUND(INDIRECT(ADDRESS(ROW()+(0), COLUMN()+(-2), 1))*INDIRECT(ADDRESS(ROW()+(0), COLUMN()+(-1), 1)), 2)</f>
        <v>113.14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0.008</v>
      </c>
      <c r="G12" s="14">
        <v>329.88</v>
      </c>
      <c r="H12" s="14">
        <f ca="1">ROUND(INDIRECT(ADDRESS(ROW()+(0), COLUMN()+(-2), 1))*INDIRECT(ADDRESS(ROW()+(0), COLUMN()+(-1), 1)), 2)</f>
        <v>2.64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127.64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0.429</v>
      </c>
      <c r="G15" s="12">
        <v>387.56</v>
      </c>
      <c r="H15" s="12">
        <f ca="1">ROUND(INDIRECT(ADDRESS(ROW()+(0), COLUMN()+(-2), 1))*INDIRECT(ADDRESS(ROW()+(0), COLUMN()+(-1), 1)), 2)</f>
        <v>166.26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0.429</v>
      </c>
      <c r="G16" s="14">
        <v>261.38</v>
      </c>
      <c r="H16" s="14">
        <f ca="1">ROUND(INDIRECT(ADDRESS(ROW()+(0), COLUMN()+(-2), 1))*INDIRECT(ADDRESS(ROW()+(0), COLUMN()+(-1), 1)), 2)</f>
        <v>112.13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278.39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406.03</v>
      </c>
      <c r="H19" s="14">
        <f ca="1">ROUND(INDIRECT(ADDRESS(ROW()+(0), COLUMN()+(-2), 1))*INDIRECT(ADDRESS(ROW()+(0), COLUMN()+(-1), 1))/100, 2)</f>
        <v>8.12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414.15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