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<sst xmlns="http://schemas.openxmlformats.org/spreadsheetml/2006/main" count="44" uniqueCount="44">
  <si>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</si>
  <si>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</si>
  <si>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</si>
  <si>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</si>
  <si>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con entrada de 3/4" de diámetro y tres ramales a 45° de 3/4" de diámetro, para unión roscada, manómetro de acero inoxidable y llave de esfera de latón con mando de mariposa. Incluso toma de tierra, elementos de montaje y demás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</si>
  <si>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</si>
  <si>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</si>
  <si>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</si>
  <si>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</si>
  <si>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</si>
  <si>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</si>
  <si>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</si>
  <si>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mt43acc010b</t>
  </si>
  <si>
    <t xml:space="preserve">Ud</t>
  </si>
  <si>
    <t xml:space="preserve">Colector de cobre, con entrada de 3/4" de diámetro y tres ramales a 45° de 3/4" de diámetro, para unión roscada.</t>
  </si>
  <si>
    <t xml:space="preserve">mt43acc020</t>
  </si>
  <si>
    <t xml:space="preserve">Ud</t>
  </si>
  <si>
    <t xml:space="preserve">Manómetro de acero inoxidable para una presión de 0 a 600 mbar, de 100 mm de diámetro, rosca de conexión de 1/2" y precisión del 0,5%.</t>
  </si>
  <si>
    <t xml:space="preserve">mt43acv060a</t>
  </si>
  <si>
    <t xml:space="preserve">Ud</t>
  </si>
  <si>
    <t xml:space="preserve">Llave de esfera de latón con mando de mariposa, con rosca cilíndrica GAS hembra-macho de 1/2" de diámetro, PN=5 bar.</t>
  </si>
  <si>
    <t xml:space="preserve">mt35ttc010a</t>
  </si>
  <si>
    <t xml:space="preserve">m</t>
  </si>
  <si>
    <t xml:space="preserve">Conductor de cobre desnudo, de 25 mm².</t>
  </si>
  <si>
    <t xml:space="preserve">mt35ttc030</t>
  </si>
  <si>
    <t xml:space="preserve">Ud</t>
  </si>
  <si>
    <t xml:space="preserve">Abrazadera de latón.</t>
  </si>
  <si>
    <t xml:space="preserve">mt35tte010b</t>
  </si>
  <si>
    <t xml:space="preserve">Ud</t>
  </si>
  <si>
    <t xml:space="preserve">Electrodo para red de toma de tierra cobreado con 300 µm, fabricado en acero, de 15 mm de diámetro y 2 m de longitud.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</si>
  <si>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</si>
  <si>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</si>
  <si>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</si>
  <si>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</si>
  <si>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instalador gasista.</t>
  </si>
  <si>
    <t xml:space="preserve">mo109</t>
  </si>
  <si>
    <t xml:space="preserve">h</t>
  </si>
  <si>
    <t xml:space="preserve">Medio oficial instalador gasista.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</si>
  <si>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</si>
  <si>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</si>
  <si>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</si>
  <si>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</si>
  <si>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577,15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</si>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</sst>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14" customWidth="1"/>
    <col min="4" max="4" width="72.93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2659.3</v>
      </c>
      <c r="G10" s="12">
        <f ca="1">ROUND(INDIRECT(ADDRESS(ROW()+(0), COLUMN()+(-2), 1))*INDIRECT(ADDRESS(ROW()+(0), COLUMN()+(-1), 1)), 2)</f>
        <v>2659.3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3328.57</v>
      </c>
      <c r="G11" s="12">
        <f ca="1">ROUND(INDIRECT(ADDRESS(ROW()+(0), COLUMN()+(-2), 1))*INDIRECT(ADDRESS(ROW()+(0), COLUMN()+(-1), 1)), 2)</f>
        <v>3328.57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443.44</v>
      </c>
      <c r="G12" s="12">
        <f ca="1">ROUND(INDIRECT(ADDRESS(ROW()+(0), COLUMN()+(-2), 1))*INDIRECT(ADDRESS(ROW()+(0), COLUMN()+(-1), 1)), 2)</f>
        <v>443.44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2</v>
      </c>
      <c r="F13" s="12">
        <v>77.61</v>
      </c>
      <c r="G13" s="12">
        <f ca="1">ROUND(INDIRECT(ADDRESS(ROW()+(0), COLUMN()+(-2), 1))*INDIRECT(ADDRESS(ROW()+(0), COLUMN()+(-1), 1)), 2)</f>
        <v>155.22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83.58</v>
      </c>
      <c r="G14" s="12">
        <f ca="1">ROUND(INDIRECT(ADDRESS(ROW()+(0), COLUMN()+(-2), 1))*INDIRECT(ADDRESS(ROW()+(0), COLUMN()+(-1), 1)), 2)</f>
        <v>83.58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4">
        <v>1074.55</v>
      </c>
      <c r="G15" s="14">
        <f ca="1">ROUND(INDIRECT(ADDRESS(ROW()+(0), COLUMN()+(-2), 1))*INDIRECT(ADDRESS(ROW()+(0), COLUMN()+(-1), 1)), 2)</f>
        <v>1074.55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7744.66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0.5</v>
      </c>
      <c r="F18" s="12">
        <v>404.6</v>
      </c>
      <c r="G18" s="12">
        <f ca="1">ROUND(INDIRECT(ADDRESS(ROW()+(0), COLUMN()+(-2), 1))*INDIRECT(ADDRESS(ROW()+(0), COLUMN()+(-1), 1)), 2)</f>
        <v>202.3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0.5</v>
      </c>
      <c r="F19" s="14">
        <v>272.84</v>
      </c>
      <c r="G19" s="14">
        <f ca="1">ROUND(INDIRECT(ADDRESS(ROW()+(0), COLUMN()+(-2), 1))*INDIRECT(ADDRESS(ROW()+(0), COLUMN()+(-1), 1)), 2)</f>
        <v>136.42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338.72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1)),INDIRECT(ADDRESS(ROW()+(-6), COLUMN()+(1), 1))), 2)</f>
        <v>8083.38</v>
      </c>
      <c r="G22" s="14">
        <f ca="1">ROUND(INDIRECT(ADDRESS(ROW()+(0), COLUMN()+(-2), 1))*INDIRECT(ADDRESS(ROW()+(0), COLUMN()+(-1), 1))/100, 2)</f>
        <v>161.67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8245.05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