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<sst xmlns="http://schemas.openxmlformats.org/spreadsheetml/2006/main" count="32" uniqueCount="32">
  <si>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</si>
  <si>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ICO110</t>
  </si>
  <si>
    <t xml:space="preserve">m</t>
  </si>
  <si>
    <t xml:space="preserve">Chimenea individual de doble pared de acero inoxidable, con aislamiento.</t>
  </si>
  <si>
    <r>
      <rPr>
        <sz val="8.25"/>
        <color rgb="FF000000"/>
        <rFont val="Arial"/>
        <family val="2"/>
      </rPr>
      <t xml:space="preserve">Chimenea modular metálica, formada por caño de doble pared con aislamiento, de 125 mm de diámetro interior, compuesto por pared interior de acero inoxidable AISI 304 y pared exterior de acero inoxidable AISI 304, con aislamiento de lana de roca entre paredes, de 30 mm de espesor y 100 kg/m³ de densidad, temperatura máxima de 600°C, presión de trabajo de hasta 40 Pa, para evacuación de los productos de la combustión, del equipo de calefacción. Incluso accesorios, piezas especiales, módulos finales y material auxiliar para montaje y sujeción a la obra.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</si>
  <si>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</si>
  <si>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</si>
  <si>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</si>
  <si>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</si>
  <si>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</si>
  <si>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</si>
  <si>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</si>
  <si>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mt20din011a</t>
  </si>
  <si>
    <t xml:space="preserve">Ud</t>
  </si>
  <si>
    <t xml:space="preserve">Material auxiliar para montaje y sujeción a la obra de los tubos de doble pared con aislamiento, de 125 mm de diámetro interior.</t>
  </si>
  <si>
    <t xml:space="preserve">mt20din010am</t>
  </si>
  <si>
    <t xml:space="preserve">m</t>
  </si>
  <si>
    <t xml:space="preserve">Caño de doble pared con aislamiento, de 125 mm de diámetro interior, compuesto por pared interior de acero inoxidable AISI 304 y pared exterior de acero inoxidable AISI 304, con aislamiento de lana de roca entre paredes, de 30 mm de espesor y 100 kg/m³ de densidad, temperatura máxima de 600°C, presión de trabajo de hasta 40 Pa, con el precio incrementado el 60% en concepto de accesorios, piezas especiales y módulos finales.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</si>
  <si>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</si>
  <si>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</si>
  <si>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</si>
  <si>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</si>
  <si>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calefaccionista.</t>
  </si>
  <si>
    <t xml:space="preserve">mo103</t>
  </si>
  <si>
    <t xml:space="preserve">h</t>
  </si>
  <si>
    <t xml:space="preserve">Medio oficial calefaccionista.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</si>
  <si>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</si>
  <si>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</si>
  <si>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</si>
  <si>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</si>
  <si>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2.171,45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</si>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</sst>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61" customWidth="1"/>
    <col min="3" max="3" width="7.48" customWidth="1"/>
    <col min="4" max="4" width="72.25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296.33</v>
      </c>
      <c r="G10" s="12">
        <f ca="1">ROUND(INDIRECT(ADDRESS(ROW()+(0), COLUMN()+(-2), 1))*INDIRECT(ADDRESS(ROW()+(0), COLUMN()+(-1), 1)), 2)</f>
        <v>296.33</v>
      </c>
    </row>
    <row r="11" spans="1:7" ht="66.0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7902.12</v>
      </c>
      <c r="G11" s="14">
        <f ca="1">ROUND(INDIRECT(ADDRESS(ROW()+(0), COLUMN()+(-2), 1))*INDIRECT(ADDRESS(ROW()+(0), COLUMN()+(-1), 1)), 2)</f>
        <v>7902.12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8198.45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0.468</v>
      </c>
      <c r="F14" s="12">
        <v>404.6</v>
      </c>
      <c r="G14" s="12">
        <f ca="1">ROUND(INDIRECT(ADDRESS(ROW()+(0), COLUMN()+(-2), 1))*INDIRECT(ADDRESS(ROW()+(0), COLUMN()+(-1), 1)), 2)</f>
        <v>189.35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0.468</v>
      </c>
      <c r="F15" s="14">
        <v>272.84</v>
      </c>
      <c r="G15" s="14">
        <f ca="1">ROUND(INDIRECT(ADDRESS(ROW()+(0), COLUMN()+(-2), 1))*INDIRECT(ADDRESS(ROW()+(0), COLUMN()+(-1), 1)), 2)</f>
        <v>127.69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317.04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8515.49</v>
      </c>
      <c r="G18" s="14">
        <f ca="1">ROUND(INDIRECT(ADDRESS(ROW()+(0), COLUMN()+(-2), 1))*INDIRECT(ADDRESS(ROW()+(0), COLUMN()+(-1), 1))/100, 2)</f>
        <v>170.31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8685.8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