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<sst xmlns="http://schemas.openxmlformats.org/spreadsheetml/2006/main" count="35" uniqueCount="35">
  <si>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</si>
  <si>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HRR020</t>
  </si>
  <si>
    <t xml:space="preserve">m</t>
  </si>
  <si>
    <t xml:space="preserve">Revestimiento de frente de losa, de acero prelacado.</t>
  </si>
  <si>
    <r>
      <rPr>
        <sz val="8.25"/>
        <color rgb="FF000000"/>
        <rFont val="Arial"/>
        <family val="2"/>
      </rPr>
      <t xml:space="preserve">Revestimiento de frente de losa de chapa plegada de acero prelacado, de 0,8 mm de espesor, 300 mm de desarrollo y 2 pliegues; colocación con adhesivo bituminoso de aplicación en frío; y sellado de las juntas entre piezas y, en su caso, de las uniones con los muros con sellador adhesivo monocomponente.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</si>
  <si>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</si>
  <si>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</si>
  <si>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</si>
  <si>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</si>
  <si>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</si>
  <si>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</si>
  <si>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</si>
  <si>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mt20wwr010</t>
  </si>
  <si>
    <t xml:space="preserve">kg</t>
  </si>
  <si>
    <t xml:space="preserve">Adhesivo bituminoso de aplicación en frío, para chapas metálicas.</t>
  </si>
  <si>
    <t xml:space="preserve">mt20ffm020q</t>
  </si>
  <si>
    <t xml:space="preserve">m</t>
  </si>
  <si>
    <t xml:space="preserve">Frente de losa de chapa plegada de acero prelacado, de 0,8 mm de espesor, 300 mm de desarrollo y 2 pliegues.</t>
  </si>
  <si>
    <t xml:space="preserve">mt22www010b</t>
  </si>
  <si>
    <t xml:space="preserve">Ud</t>
  </si>
  <si>
    <t xml:space="preserve">Cartucho de 290 ml de sellador adhesivo monocomponente, neutro, superelástico, a base de polímero MS, color gris, con resistencia a la intemperie y a los rayos UV y elongación hasta rotura 750%.</t>
  </si>
  <si>
    <t xml:space="preserve">Subtotal materiales:</t>
  </si>
  <si>
    <t xml:space="preserve">Mano de obra</t>
  </si>
  <si>
    <t xml:space="preserve">mo018</t>
  </si>
  <si>
    <t xml:space="preserve">h</t>
  </si>
  <si>
    <t xml:space="preserve">Oficial cerrajero.</t>
  </si>
  <si>
    <t xml:space="preserve">mo059</t>
  </si>
  <si>
    <t xml:space="preserve">h</t>
  </si>
  <si>
    <t xml:space="preserve">Medio oficial cerrajero.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</si>
  <si>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</si>
  <si>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</si>
  <si>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</si>
  <si>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</si>
  <si>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26,99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</si>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</sst>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0.85" customWidth="1"/>
    <col min="4" max="4" width="7.65" customWidth="1"/>
    <col min="5" max="5" width="72.42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1.11</v>
      </c>
      <c r="G10" s="12">
        <v>212.37</v>
      </c>
      <c r="H10" s="12">
        <f ca="1">ROUND(INDIRECT(ADDRESS(ROW()+(0), COLUMN()+(-2), 1))*INDIRECT(ADDRESS(ROW()+(0), COLUMN()+(-1), 1)), 2)</f>
        <v>235.73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1.05</v>
      </c>
      <c r="G11" s="12">
        <v>155.14</v>
      </c>
      <c r="H11" s="12">
        <f ca="1">ROUND(INDIRECT(ADDRESS(ROW()+(0), COLUMN()+(-2), 1))*INDIRECT(ADDRESS(ROW()+(0), COLUMN()+(-1), 1)), 2)</f>
        <v>162.9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0.2</v>
      </c>
      <c r="G12" s="14">
        <v>173.39</v>
      </c>
      <c r="H12" s="14">
        <f ca="1">ROUND(INDIRECT(ADDRESS(ROW()+(0), COLUMN()+(-2), 1))*INDIRECT(ADDRESS(ROW()+(0), COLUMN()+(-1), 1)), 2)</f>
        <v>34.68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433.31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0.194</v>
      </c>
      <c r="G15" s="12">
        <v>367.9</v>
      </c>
      <c r="H15" s="12">
        <f ca="1">ROUND(INDIRECT(ADDRESS(ROW()+(0), COLUMN()+(-2), 1))*INDIRECT(ADDRESS(ROW()+(0), COLUMN()+(-1), 1)), 2)</f>
        <v>71.37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0.097</v>
      </c>
      <c r="G16" s="14">
        <v>252.62</v>
      </c>
      <c r="H16" s="14">
        <f ca="1">ROUND(INDIRECT(ADDRESS(ROW()+(0), COLUMN()+(-2), 1))*INDIRECT(ADDRESS(ROW()+(0), COLUMN()+(-1), 1)), 2)</f>
        <v>24.5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95.87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529.18</v>
      </c>
      <c r="H19" s="14">
        <f ca="1">ROUND(INDIRECT(ADDRESS(ROW()+(0), COLUMN()+(-2), 1))*INDIRECT(ADDRESS(ROW()+(0), COLUMN()+(-1), 1))/100, 2)</f>
        <v>10.58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539.76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