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<sst xmlns="http://schemas.openxmlformats.org/spreadsheetml/2006/main" count="58" uniqueCount="58">
  <si>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</si>
  <si>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HRM010</t>
  </si>
  <si>
    <t xml:space="preserve">m</t>
  </si>
  <si>
    <t xml:space="preserve">Cornisa de fachada.</t>
  </si>
  <si>
    <r>
      <rPr>
        <sz val="7.80"/>
        <color rgb="FF000000"/>
        <rFont val="Arial"/>
        <family val="2"/>
      </rPr>
      <t xml:space="preserve">Cornisa de fachada realizada mediante piezas </t>
    </r>
    <r>
      <rPr>
        <b/>
        <sz val="7.80"/>
        <color rgb="FF000000"/>
        <rFont val="Arial"/>
        <family val="2"/>
      </rPr>
      <t xml:space="preserve">prefabricadas de hormigón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de color gris</t>
    </r>
    <r>
      <rPr>
        <sz val="7.80"/>
        <color rgb="FF000000"/>
        <rFont val="Arial"/>
        <family val="2"/>
      </rPr>
      <t xml:space="preserve">, de </t>
    </r>
    <r>
      <rPr>
        <b/>
        <sz val="7.80"/>
        <color rgb="FF000000"/>
        <rFont val="Arial"/>
        <family val="2"/>
      </rPr>
      <t xml:space="preserve">20x30x17</t>
    </r>
    <r>
      <rPr>
        <sz val="7.80"/>
        <color rgb="FF000000"/>
        <rFont val="Arial"/>
        <family val="2"/>
      </rPr>
      <t xml:space="preserve"> cm.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</si>
  <si>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</si>
  <si>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</si>
  <si>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</si>
  <si>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</si>
  <si>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</si>
  <si>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</si>
  <si>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</si>
  <si>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</si>
  <si>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</si>
  <si>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</si>
  <si>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</si>
  <si>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</si>
  <si>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</si>
  <si>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</si>
  <si>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</si>
  <si>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</si>
  <si>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</si>
  <si>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</si>
  <si>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</si>
  <si>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mt20mhp020a</t>
  </si>
  <si>
    <t xml:space="preserve">m</t>
  </si>
  <si>
    <t xml:space="preserve">Piezas prefabricadas de hormigón, color gris, de 20x30x17 cm, para formación de cornisa de fachada.</t>
  </si>
  <si>
    <t xml:space="preserve">mt09mcr235</t>
  </si>
  <si>
    <t xml:space="preserve">kg</t>
  </si>
  <si>
    <t xml:space="preserve">Mortero de juntas para prefabricados de hormigón y piedra artificial, compuesto de cemento, agregados, pigmentos y aditivos especiales.</t>
  </si>
  <si>
    <t xml:space="preserve">mt10haf070lgc</t>
  </si>
  <si>
    <t xml:space="preserve">m³</t>
  </si>
  <si>
    <t xml:space="preserve">Hormigón H-25, clase de exposición ambiental A2, tamaño máximo del agregado 19 mm, consistencia muy plástica, premezclado, según CIRSOC 201 2005.</t>
  </si>
  <si>
    <t xml:space="preserve">mt07aco090d</t>
  </si>
  <si>
    <t xml:space="preserve">kg</t>
  </si>
  <si>
    <t xml:space="preserve">Acero en barras nervuradas, ADN 420 S, diámetros varios, según IRAM-IAS U 500-207.</t>
  </si>
  <si>
    <t xml:space="preserve">mt28pcs010</t>
  </si>
  <si>
    <t xml:space="preserve">l</t>
  </si>
  <si>
    <t xml:space="preserve">Tratamiento superficial hidrofugante, de superficie invisible.</t>
  </si>
  <si>
    <t xml:space="preserve">Subtotal materiales:</t>
  </si>
  <si>
    <t xml:space="preserve">Equipo</t>
  </si>
  <si>
    <t xml:space="preserve">mq06hor010</t>
  </si>
  <si>
    <t xml:space="preserve">h</t>
  </si>
  <si>
    <t xml:space="preserve">Hormigonera.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</si>
  <si>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</si>
  <si>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</si>
  <si>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</si>
  <si>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</si>
  <si>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albañil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</si>
  <si>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</si>
  <si>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</si>
  <si>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</si>
  <si>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</si>
  <si>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</si>
  <si>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</si>
  <si>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</si>
  <si>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160,68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</si>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</sst>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74" customWidth="1"/>
    <col min="2" max="2" width="4.95" customWidth="1"/>
    <col min="3" max="3" width="0.87" customWidth="1"/>
    <col min="4" max="4" width="7.14" customWidth="1"/>
    <col min="5" max="5" width="61.64" customWidth="1"/>
    <col min="6" max="6" width="11.51" customWidth="1"/>
    <col min="7" max="7" width="13.70" customWidth="1"/>
    <col min="8" max="8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39.610000</v>
      </c>
      <c r="H9" s="15">
        <f ca="1">ROUND(INDIRECT(ADDRESS(ROW()+(0), COLUMN()+(-2), 1))*INDIRECT(ADDRESS(ROW()+(0), COLUMN()+(-1), 1)), 2)</f>
        <v>0.240000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0.027000</v>
      </c>
      <c r="G10" s="15">
        <v>526.700000</v>
      </c>
      <c r="H10" s="15">
        <f ca="1">ROUND(INDIRECT(ADDRESS(ROW()+(0), COLUMN()+(-2), 1))*INDIRECT(ADDRESS(ROW()+(0), COLUMN()+(-1), 1)), 2)</f>
        <v>14.220000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6.840000</v>
      </c>
      <c r="G11" s="15">
        <v>7.590000</v>
      </c>
      <c r="H11" s="15">
        <f ca="1">ROUND(INDIRECT(ADDRESS(ROW()+(0), COLUMN()+(-2), 1))*INDIRECT(ADDRESS(ROW()+(0), COLUMN()+(-1), 1)), 2)</f>
        <v>51.920000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0.137000</v>
      </c>
      <c r="G12" s="15">
        <v>31.690000</v>
      </c>
      <c r="H12" s="15">
        <f ca="1">ROUND(INDIRECT(ADDRESS(ROW()+(0), COLUMN()+(-2), 1))*INDIRECT(ADDRESS(ROW()+(0), COLUMN()+(-1), 1)), 2)</f>
        <v>4.340000</v>
      </c>
    </row>
    <row r="13" spans="1:8" ht="21.6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1.050000</v>
      </c>
      <c r="G13" s="15">
        <v>829.930000</v>
      </c>
      <c r="H13" s="15">
        <f ca="1">ROUND(INDIRECT(ADDRESS(ROW()+(0), COLUMN()+(-2), 1))*INDIRECT(ADDRESS(ROW()+(0), COLUMN()+(-1), 1)), 2)</f>
        <v>871.430000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0.282000</v>
      </c>
      <c r="G14" s="15">
        <v>63.470000</v>
      </c>
      <c r="H14" s="15">
        <f ca="1">ROUND(INDIRECT(ADDRESS(ROW()+(0), COLUMN()+(-2), 1))*INDIRECT(ADDRESS(ROW()+(0), COLUMN()+(-1), 1)), 2)</f>
        <v>17.900000</v>
      </c>
    </row>
    <row r="15" spans="1:8" ht="31.2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0.040000</v>
      </c>
      <c r="G15" s="15">
        <v>6517.660000</v>
      </c>
      <c r="H15" s="15">
        <f ca="1">ROUND(INDIRECT(ADDRESS(ROW()+(0), COLUMN()+(-2), 1))*INDIRECT(ADDRESS(ROW()+(0), COLUMN()+(-1), 1)), 2)</f>
        <v>260.710000</v>
      </c>
    </row>
    <row r="16" spans="1:8" ht="21.6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1.776000</v>
      </c>
      <c r="G16" s="15">
        <v>73.540000</v>
      </c>
      <c r="H16" s="15">
        <f ca="1">ROUND(INDIRECT(ADDRESS(ROW()+(0), COLUMN()+(-2), 1))*INDIRECT(ADDRESS(ROW()+(0), COLUMN()+(-1), 1)), 2)</f>
        <v>130.610000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0.180000</v>
      </c>
      <c r="G17" s="17">
        <v>261.110000</v>
      </c>
      <c r="H17" s="17">
        <f ca="1">ROUND(INDIRECT(ADDRESS(ROW()+(0), COLUMN()+(-2), 1))*INDIRECT(ADDRESS(ROW()+(0), COLUMN()+(-1), 1)), 2)</f>
        <v>47.000000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1398.370000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0.014000</v>
      </c>
      <c r="G20" s="17">
        <v>43.050000</v>
      </c>
      <c r="H20" s="17">
        <f ca="1">ROUND(INDIRECT(ADDRESS(ROW()+(0), COLUMN()+(-2), 1))*INDIRECT(ADDRESS(ROW()+(0), COLUMN()+(-1), 1)), 2)</f>
        <v>0.600000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0.600000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0.250000</v>
      </c>
      <c r="G23" s="15">
        <v>449.160000</v>
      </c>
      <c r="H23" s="15">
        <f ca="1">ROUND(INDIRECT(ADDRESS(ROW()+(0), COLUMN()+(-2), 1))*INDIRECT(ADDRESS(ROW()+(0), COLUMN()+(-1), 1)), 2)</f>
        <v>112.290000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0.430000</v>
      </c>
      <c r="G24" s="17">
        <v>148.900000</v>
      </c>
      <c r="H24" s="17">
        <f ca="1">ROUND(INDIRECT(ADDRESS(ROW()+(0), COLUMN()+(-2), 1))*INDIRECT(ADDRESS(ROW()+(0), COLUMN()+(-1), 1)), 2)</f>
        <v>64.030000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176.320000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1575.290000</v>
      </c>
      <c r="H27" s="17">
        <f ca="1">ROUND(INDIRECT(ADDRESS(ROW()+(0), COLUMN()+(-2), 1))*INDIRECT(ADDRESS(ROW()+(0), COLUMN()+(-1), 1))/100, 2)</f>
        <v>31.510000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1606.800000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