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<sst xmlns="http://schemas.openxmlformats.org/spreadsheetml/2006/main" count="49" uniqueCount="49">
  <si>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</si>
  <si>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HRB010</t>
  </si>
  <si>
    <t xml:space="preserve">m</t>
  </si>
  <si>
    <t xml:space="preserve">Remate de balcón.</t>
  </si>
  <si>
    <r>
      <rPr>
        <b/>
        <sz val="7.80"/>
        <color rgb="FF000000"/>
        <rFont val="Arial"/>
        <family val="2"/>
      </rPr>
      <t xml:space="preserve">Remate de balcón de mármol Blanco Macael, hasta 20 cm de ancho y 2 cm de espesor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</si>
  <si>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</si>
  <si>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</si>
  <si>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</si>
  <si>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</si>
  <si>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</si>
  <si>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</si>
  <si>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</si>
  <si>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mt20zpn010aa</t>
  </si>
  <si>
    <t xml:space="preserve">m</t>
  </si>
  <si>
    <t xml:space="preserve">Remate de balcón de mármol Blanco Macael, hasta 20 cm de ancho y 2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</si>
  <si>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</si>
  <si>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</si>
  <si>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</si>
  <si>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</si>
  <si>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</si>
  <si>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</si>
  <si>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</si>
  <si>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</si>
  <si>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</si>
  <si>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</si>
  <si>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</si>
  <si>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</si>
  <si>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</si>
  <si>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</si>
  <si>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</si>
  <si>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</si>
  <si>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</si>
  <si>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</si>
  <si>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</si>
  <si>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</si>
  <si>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</si>
  <si>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</si>
  <si>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</si>
  <si>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</si>
  <si>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</si>
  <si>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</si>
  <si>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</si>
  <si>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</si>
  <si>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</si>
  <si>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</si>
  <si>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</si>
  <si>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</si>
  <si>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112,28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</si>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</sst>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58" customWidth="1"/>
    <col min="4" max="4" width="61.49" customWidth="1"/>
    <col min="5" max="5" width="12.39" customWidth="1"/>
    <col min="6" max="6" width="12.82" customWidth="1"/>
    <col min="7" max="7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21.60" thickBot="1" customHeight="1">
      <c r="A9" s="1" t="s">
        <v>12</v>
      </c>
      <c r="B9" s="1"/>
      <c r="C9" s="13" t="s">
        <v>13</v>
      </c>
      <c r="D9" s="1" t="s">
        <v>14</v>
      </c>
      <c r="E9" s="14">
        <v>1.050000</v>
      </c>
      <c r="F9" s="15">
        <v>476.620000</v>
      </c>
      <c r="G9" s="15">
        <f ca="1">ROUND(INDIRECT(ADDRESS(ROW()+(0), COLUMN()+(-2), 1))*INDIRECT(ADDRESS(ROW()+(0), COLUMN()+(-1), 1)), 2)</f>
        <v>500.450000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0.006000</v>
      </c>
      <c r="F10" s="15">
        <v>39.610000</v>
      </c>
      <c r="G10" s="15">
        <f ca="1">ROUND(INDIRECT(ADDRESS(ROW()+(0), COLUMN()+(-2), 1))*INDIRECT(ADDRESS(ROW()+(0), COLUMN()+(-1), 1)), 2)</f>
        <v>0.240000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0.008000</v>
      </c>
      <c r="F11" s="15">
        <v>526.700000</v>
      </c>
      <c r="G11" s="15">
        <f ca="1">ROUND(INDIRECT(ADDRESS(ROW()+(0), COLUMN()+(-2), 1))*INDIRECT(ADDRESS(ROW()+(0), COLUMN()+(-1), 1)), 2)</f>
        <v>4.210000</v>
      </c>
    </row>
    <row r="12" spans="1:7" ht="12.00" thickBot="1" customHeight="1">
      <c r="A12" s="1" t="s">
        <v>21</v>
      </c>
      <c r="B12" s="1"/>
      <c r="C12" s="13" t="s">
        <v>22</v>
      </c>
      <c r="D12" s="1" t="s">
        <v>23</v>
      </c>
      <c r="E12" s="14">
        <v>1.900000</v>
      </c>
      <c r="F12" s="15">
        <v>7.590000</v>
      </c>
      <c r="G12" s="15">
        <f ca="1">ROUND(INDIRECT(ADDRESS(ROW()+(0), COLUMN()+(-2), 1))*INDIRECT(ADDRESS(ROW()+(0), COLUMN()+(-1), 1)), 2)</f>
        <v>14.420000</v>
      </c>
    </row>
    <row r="13" spans="1:7" ht="12.00" thickBot="1" customHeight="1">
      <c r="A13" s="1" t="s">
        <v>24</v>
      </c>
      <c r="B13" s="1"/>
      <c r="C13" s="13" t="s">
        <v>25</v>
      </c>
      <c r="D13" s="1" t="s">
        <v>26</v>
      </c>
      <c r="E13" s="14">
        <v>0.038000</v>
      </c>
      <c r="F13" s="15">
        <v>31.690000</v>
      </c>
      <c r="G13" s="15">
        <f ca="1">ROUND(INDIRECT(ADDRESS(ROW()+(0), COLUMN()+(-2), 1))*INDIRECT(ADDRESS(ROW()+(0), COLUMN()+(-1), 1)), 2)</f>
        <v>1.200000</v>
      </c>
    </row>
    <row r="14" spans="1:7" ht="40.80" thickBot="1" customHeight="1">
      <c r="A14" s="1" t="s">
        <v>27</v>
      </c>
      <c r="B14" s="1"/>
      <c r="C14" s="13" t="s">
        <v>28</v>
      </c>
      <c r="D14" s="1" t="s">
        <v>29</v>
      </c>
      <c r="E14" s="16">
        <v>0.015000</v>
      </c>
      <c r="F14" s="17">
        <v>46.250000</v>
      </c>
      <c r="G14" s="17">
        <f ca="1">ROUND(INDIRECT(ADDRESS(ROW()+(0), COLUMN()+(-2), 1))*INDIRECT(ADDRESS(ROW()+(0), COLUMN()+(-1), 1)), 2)</f>
        <v>0.690000</v>
      </c>
    </row>
    <row r="15" spans="1:7" ht="12.00" thickBot="1" customHeight="1">
      <c r="A15" s="18"/>
      <c r="B15" s="18"/>
      <c r="C15" s="18"/>
      <c r="D15" s="18"/>
      <c r="E15" s="12" t="s">
        <v>30</v>
      </c>
      <c r="F15" s="12"/>
      <c r="G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521.210000</v>
      </c>
    </row>
    <row r="16" spans="1:7" ht="12.00" thickBot="1" customHeight="1">
      <c r="A16" s="18">
        <v>2.000000</v>
      </c>
      <c r="B16" s="18"/>
      <c r="C16" s="18"/>
      <c r="D16" s="21" t="s">
        <v>31</v>
      </c>
      <c r="E16" s="21"/>
      <c r="F16" s="18"/>
      <c r="G16" s="18"/>
    </row>
    <row r="17" spans="1:7" ht="12.00" thickBot="1" customHeight="1">
      <c r="A17" s="1" t="s">
        <v>32</v>
      </c>
      <c r="B17" s="1"/>
      <c r="C17" s="13" t="s">
        <v>33</v>
      </c>
      <c r="D17" s="1" t="s">
        <v>34</v>
      </c>
      <c r="E17" s="16">
        <v>0.011000</v>
      </c>
      <c r="F17" s="17">
        <v>43.050000</v>
      </c>
      <c r="G17" s="17">
        <f ca="1">ROUND(INDIRECT(ADDRESS(ROW()+(0), COLUMN()+(-2), 1))*INDIRECT(ADDRESS(ROW()+(0), COLUMN()+(-1), 1)), 2)</f>
        <v>0.470000</v>
      </c>
    </row>
    <row r="18" spans="1:7" ht="12.00" thickBot="1" customHeight="1">
      <c r="A18" s="18"/>
      <c r="B18" s="18"/>
      <c r="C18" s="18"/>
      <c r="D18" s="18"/>
      <c r="E18" s="12" t="s">
        <v>35</v>
      </c>
      <c r="F18" s="12"/>
      <c r="G18" s="20">
        <f ca="1">ROUND(SUM(INDIRECT(ADDRESS(ROW()+(-1), COLUMN()+(0), 1))), 2)</f>
        <v>0.470000</v>
      </c>
    </row>
    <row r="19" spans="1:7" ht="12.00" thickBot="1" customHeight="1">
      <c r="A19" s="18">
        <v>3.000000</v>
      </c>
      <c r="B19" s="18"/>
      <c r="C19" s="18"/>
      <c r="D19" s="21" t="s">
        <v>36</v>
      </c>
      <c r="E19" s="21"/>
      <c r="F19" s="18"/>
      <c r="G19" s="18"/>
    </row>
    <row r="20" spans="1:7" ht="12.00" thickBot="1" customHeight="1">
      <c r="A20" s="1" t="s">
        <v>37</v>
      </c>
      <c r="B20" s="1"/>
      <c r="C20" s="13" t="s">
        <v>38</v>
      </c>
      <c r="D20" s="1" t="s">
        <v>39</v>
      </c>
      <c r="E20" s="14">
        <v>0.198000</v>
      </c>
      <c r="F20" s="15">
        <v>449.160000</v>
      </c>
      <c r="G20" s="15">
        <f ca="1">ROUND(INDIRECT(ADDRESS(ROW()+(0), COLUMN()+(-2), 1))*INDIRECT(ADDRESS(ROW()+(0), COLUMN()+(-1), 1)), 2)</f>
        <v>88.930000</v>
      </c>
    </row>
    <row r="21" spans="1:7" ht="12.00" thickBot="1" customHeight="1">
      <c r="A21" s="1" t="s">
        <v>40</v>
      </c>
      <c r="B21" s="1"/>
      <c r="C21" s="13" t="s">
        <v>41</v>
      </c>
      <c r="D21" s="1" t="s">
        <v>42</v>
      </c>
      <c r="E21" s="16">
        <v>0.248000</v>
      </c>
      <c r="F21" s="17">
        <v>148.900000</v>
      </c>
      <c r="G21" s="17">
        <f ca="1">ROUND(INDIRECT(ADDRESS(ROW()+(0), COLUMN()+(-2), 1))*INDIRECT(ADDRESS(ROW()+(0), COLUMN()+(-1), 1)), 2)</f>
        <v>36.930000</v>
      </c>
    </row>
    <row r="22" spans="1:7" ht="12.00" thickBot="1" customHeight="1">
      <c r="A22" s="18"/>
      <c r="B22" s="18"/>
      <c r="C22" s="18"/>
      <c r="D22" s="18"/>
      <c r="E22" s="12" t="s">
        <v>43</v>
      </c>
      <c r="F22" s="12"/>
      <c r="G22" s="20">
        <f ca="1">ROUND(SUM(INDIRECT(ADDRESS(ROW()+(-1), COLUMN()+(0), 1)),INDIRECT(ADDRESS(ROW()+(-2), COLUMN()+(0), 1))), 2)</f>
        <v>125.860000</v>
      </c>
    </row>
    <row r="23" spans="1:7" ht="12.00" thickBot="1" customHeight="1">
      <c r="A23" s="18">
        <v>4.000000</v>
      </c>
      <c r="B23" s="18"/>
      <c r="C23" s="18"/>
      <c r="D23" s="21" t="s">
        <v>44</v>
      </c>
      <c r="E23" s="21"/>
      <c r="F23" s="18"/>
      <c r="G23" s="18"/>
    </row>
    <row r="24" spans="1:7" ht="12.00" thickBot="1" customHeight="1">
      <c r="A24" s="22"/>
      <c r="B24" s="22"/>
      <c r="C24" s="23" t="s">
        <v>45</v>
      </c>
      <c r="D24" s="22" t="s">
        <v>46</v>
      </c>
      <c r="E24" s="16">
        <v>2.000000</v>
      </c>
      <c r="F24" s="17">
        <f ca="1">ROUND(SUM(INDIRECT(ADDRESS(ROW()+(-2), COLUMN()+(1), 1)),INDIRECT(ADDRESS(ROW()+(-6), COLUMN()+(1), 1)),INDIRECT(ADDRESS(ROW()+(-9), COLUMN()+(1), 1))), 2)</f>
        <v>647.540000</v>
      </c>
      <c r="G24" s="17">
        <f ca="1">ROUND(INDIRECT(ADDRESS(ROW()+(0), COLUMN()+(-2), 1))*INDIRECT(ADDRESS(ROW()+(0), COLUMN()+(-1), 1))/100, 2)</f>
        <v>12.950000</v>
      </c>
    </row>
    <row r="25" spans="1:7" ht="12.00" thickBot="1" customHeight="1">
      <c r="A25" s="6" t="s">
        <v>47</v>
      </c>
      <c r="B25" s="6"/>
      <c r="C25" s="7"/>
      <c r="D25" s="8"/>
      <c r="E25" s="24" t="s">
        <v>48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660.490000</v>
      </c>
    </row>
  </sheetData>
  <mergeCells count="30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620079" right="0.472441" top="0.472441" bottom="0.472441" header="0.0" footer="0.0"/>
  <pageSetup paperSize="9" orientation="portrait"/>
  <rowBreaks count="0" manualBreakCount="0">
    </rowBreaks>
</worksheet>
</file>