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<sst xmlns="http://schemas.openxmlformats.org/spreadsheetml/2006/main" count="45" uniqueCount="45">
  <si>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</si>
  <si>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HEA020</t>
  </si>
  <si>
    <t xml:space="preserve">Ud</t>
  </si>
  <si>
    <t xml:space="preserve">Recibido de bañera.</t>
  </si>
  <si>
    <r>
      <rPr>
        <sz val="8.25"/>
        <color rgb="FF000000"/>
        <rFont val="Arial"/>
        <family val="2"/>
      </rPr>
      <t xml:space="preserve">Recibido de bañera de longitud superior a 1 m y formación de faldón con ladrillo cerámico hueco sencillo, asentado con mortero de cemento, confeccionado en obra, dosificación 1:6.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</si>
  <si>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</si>
  <si>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</si>
  <si>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</si>
  <si>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</si>
  <si>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</si>
  <si>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</si>
  <si>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</si>
  <si>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mt04lvc010a</t>
  </si>
  <si>
    <t xml:space="preserve">Ud</t>
  </si>
  <si>
    <t xml:space="preserve">Ladrillo cerámico hueco sencillo, para revestir, 24x11,5x4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</si>
  <si>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</si>
  <si>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</si>
  <si>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</si>
  <si>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</si>
  <si>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</si>
  <si>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</si>
  <si>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</si>
  <si>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</si>
  <si>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</si>
  <si>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mt01ara010</t>
  </si>
  <si>
    <t xml:space="preserve">m³</t>
  </si>
  <si>
    <t xml:space="preserve">Arena de 0 a 5 mm de diámetro, limpia.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</si>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</sst>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0.85" customWidth="1"/>
    <col min="4" max="4" width="7.31" customWidth="1"/>
    <col min="5" max="5" width="69.53" customWidth="1"/>
    <col min="6" max="6" width="13.60" customWidth="1"/>
    <col min="7" max="7" width="13.43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30</v>
      </c>
      <c r="G10" s="12">
        <v>6.82</v>
      </c>
      <c r="H10" s="12">
        <f ca="1">ROUND(INDIRECT(ADDRESS(ROW()+(0), COLUMN()+(-2), 1))*INDIRECT(ADDRESS(ROW()+(0), COLUMN()+(-1), 1)), 2)</f>
        <v>204.6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0.008</v>
      </c>
      <c r="G11" s="12">
        <v>43.1</v>
      </c>
      <c r="H11" s="12">
        <f ca="1">ROUND(INDIRECT(ADDRESS(ROW()+(0), COLUMN()+(-2), 1))*INDIRECT(ADDRESS(ROW()+(0), COLUMN()+(-1), 1)), 2)</f>
        <v>0.34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0.026</v>
      </c>
      <c r="G12" s="12">
        <v>563.95</v>
      </c>
      <c r="H12" s="12">
        <f ca="1">ROUND(INDIRECT(ADDRESS(ROW()+(0), COLUMN()+(-2), 1))*INDIRECT(ADDRESS(ROW()+(0), COLUMN()+(-1), 1)), 2)</f>
        <v>14.66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3.975</v>
      </c>
      <c r="G13" s="12">
        <v>8.26</v>
      </c>
      <c r="H13" s="12">
        <f ca="1">ROUND(INDIRECT(ADDRESS(ROW()+(0), COLUMN()+(-2), 1))*INDIRECT(ADDRESS(ROW()+(0), COLUMN()+(-1), 1)), 2)</f>
        <v>32.83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0.2</v>
      </c>
      <c r="G14" s="14">
        <v>448.03</v>
      </c>
      <c r="H14" s="14">
        <f ca="1">ROUND(INDIRECT(ADDRESS(ROW()+(0), COLUMN()+(-2), 1))*INDIRECT(ADDRESS(ROW()+(0), COLUMN()+(-1), 1)), 2)</f>
        <v>89.61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342.04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0.013</v>
      </c>
      <c r="G17" s="14">
        <v>102.01</v>
      </c>
      <c r="H17" s="14">
        <f ca="1">ROUND(INDIRECT(ADDRESS(ROW()+(0), COLUMN()+(-2), 1))*INDIRECT(ADDRESS(ROW()+(0), COLUMN()+(-1), 1)), 2)</f>
        <v>1.33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1.33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2.61</v>
      </c>
      <c r="G20" s="12">
        <v>333.41</v>
      </c>
      <c r="H20" s="12">
        <f ca="1">ROUND(INDIRECT(ADDRESS(ROW()+(0), COLUMN()+(-2), 1))*INDIRECT(ADDRESS(ROW()+(0), COLUMN()+(-1), 1)), 2)</f>
        <v>870.2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2.671</v>
      </c>
      <c r="G21" s="14">
        <v>222.86</v>
      </c>
      <c r="H21" s="14">
        <f ca="1">ROUND(INDIRECT(ADDRESS(ROW()+(0), COLUMN()+(-2), 1))*INDIRECT(ADDRESS(ROW()+(0), COLUMN()+(-1), 1)), 2)</f>
        <v>595.26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1465.46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1808.83</v>
      </c>
      <c r="H24" s="14">
        <f ca="1">ROUND(INDIRECT(ADDRESS(ROW()+(0), COLUMN()+(-2), 1))*INDIRECT(ADDRESS(ROW()+(0), COLUMN()+(-1), 1))/100, 2)</f>
        <v>36.18</v>
      </c>
    </row>
    <row r="25" spans="1:8" ht="13.50" thickBot="1" customHeight="1">
      <c r="A25" s="8"/>
      <c r="B25" s="8"/>
      <c r="C25" s="8"/>
      <c r="D25" s="8"/>
      <c r="E25" s="8"/>
      <c r="F25" s="21" t="s">
        <v>44</v>
      </c>
      <c r="G25" s="21"/>
      <c r="H25" s="22">
        <f ca="1">ROUND(SUM(INDIRECT(ADDRESS(ROW()+(-1), COLUMN()+(0), 1)),INDIRECT(ADDRESS(ROW()+(-3), COLUMN()+(0), 1)),INDIRECT(ADDRESS(ROW()+(-7), COLUMN()+(0), 1)),INDIRECT(ADDRESS(ROW()+(-10), COLUMN()+(0), 1))), 2)</f>
        <v>1845.01</v>
      </c>
    </row>
  </sheetData>
  <mergeCells count="4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