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<sst xmlns="http://schemas.openxmlformats.org/spreadsheetml/2006/main" count="41" uniqueCount="41">
  <si>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</si>
  <si>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FDD050</t>
  </si>
  <si>
    <t xml:space="preserve">m</t>
  </si>
  <si>
    <t xml:space="preserve">Sistema "TRESPA" de baranda de fachada.</t>
  </si>
  <si>
    <r>
      <rPr>
        <sz val="8.25"/>
        <color rgb="FF000000"/>
        <rFont val="Arial"/>
        <family val="2"/>
      </rPr>
      <t xml:space="preserve">Baranda de fachada en forma recta, de 100 cm de altura, de aluminio anodizado color natural, formada por: bastidor compuesto de barandal superior e inferior de perfil cuadrado de 40x40 mm y montantes de perfil cuadrado de 40x40 mm con una separación de 100 cm entre sí; entrepaño para relleno de los huecos del bastidor compuesto de placas laminadas compactas de alta presión (HPL), Meteon FR "TRESPA", Uni Colours acabado White, textura satinada Satin, y pasamanos de perfil curvo de 70 mm, fijada mediante anclaje mecánico de expansión.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</si>
  <si>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</si>
  <si>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</si>
  <si>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</si>
  <si>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</si>
  <si>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</si>
  <si>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</si>
  <si>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</si>
  <si>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mt25dba030a</t>
  </si>
  <si>
    <t xml:space="preserve">m</t>
  </si>
  <si>
    <t xml:space="preserve">Pilastra cuadrada de 40x40 mm, de aluminio anodizado de 15 micras, color natural, montada en taller, para baranda.</t>
  </si>
  <si>
    <t xml:space="preserve">mt25dba040a</t>
  </si>
  <si>
    <t xml:space="preserve">m</t>
  </si>
  <si>
    <t xml:space="preserve">Barandal cuadrado de 40x40 mm, de aluminio anodizado de 15 micras, color natural, montado en taller, para baranda.</t>
  </si>
  <si>
    <t xml:space="preserve">mt12prt010ziaa1</t>
  </si>
  <si>
    <t xml:space="preserve">m²</t>
  </si>
  <si>
    <t xml:space="preserve">Placa laminada compacta de alta presión (HPL), Meteon FR "TRESPA",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con piezas especiales para la resolución de puntos singulares.</t>
  </si>
  <si>
    <t xml:space="preserve">mt25dba010a</t>
  </si>
  <si>
    <t xml:space="preserve">m</t>
  </si>
  <si>
    <t xml:space="preserve">Pasamanos curvo de 70 mm, de aluminio anodizado de 15 micras, color natural, montado en taller, para baranda.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</si>
  <si>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</si>
  <si>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</si>
  <si>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</si>
  <si>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</si>
  <si>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</si>
  <si>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</si>
  <si>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</si>
  <si>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</si>
  <si>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</si>
  <si>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</si>
  <si>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</si>
  <si>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</si>
  <si>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</si>
  <si>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</si>
  <si>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</si>
  <si>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575,63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</si>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</sst>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7.65" customWidth="1"/>
    <col min="5" max="5" width="70.3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</v>
      </c>
      <c r="G10" s="12">
        <v>174.29</v>
      </c>
      <c r="H10" s="12">
        <f ca="1">ROUND(INDIRECT(ADDRESS(ROW()+(0), COLUMN()+(-2), 1))*INDIRECT(ADDRESS(ROW()+(0), COLUMN()+(-1), 1)), 2)</f>
        <v>366.01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2.1</v>
      </c>
      <c r="G11" s="12">
        <v>257.48</v>
      </c>
      <c r="H11" s="12">
        <f ca="1">ROUND(INDIRECT(ADDRESS(ROW()+(0), COLUMN()+(-2), 1))*INDIRECT(ADDRESS(ROW()+(0), COLUMN()+(-1), 1)), 2)</f>
        <v>540.71</v>
      </c>
    </row>
    <row r="12" spans="1:8" ht="87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0.63</v>
      </c>
      <c r="G12" s="12">
        <v>1671.14</v>
      </c>
      <c r="H12" s="12">
        <f ca="1">ROUND(INDIRECT(ADDRESS(ROW()+(0), COLUMN()+(-2), 1))*INDIRECT(ADDRESS(ROW()+(0), COLUMN()+(-1), 1)), 2)</f>
        <v>1052.82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257.48</v>
      </c>
      <c r="H13" s="12">
        <f ca="1">ROUND(INDIRECT(ADDRESS(ROW()+(0), COLUMN()+(-2), 1))*INDIRECT(ADDRESS(ROW()+(0), COLUMN()+(-1), 1)), 2)</f>
        <v>270.35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</v>
      </c>
      <c r="G14" s="14">
        <v>42.13</v>
      </c>
      <c r="H14" s="14">
        <f ca="1">ROUND(INDIRECT(ADDRESS(ROW()+(0), COLUMN()+(-2), 1))*INDIRECT(ADDRESS(ROW()+(0), COLUMN()+(-1), 1)), 2)</f>
        <v>84.26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2314.15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0.721</v>
      </c>
      <c r="G17" s="12">
        <v>244.81</v>
      </c>
      <c r="H17" s="12">
        <f ca="1">ROUND(INDIRECT(ADDRESS(ROW()+(0), COLUMN()+(-2), 1))*INDIRECT(ADDRESS(ROW()+(0), COLUMN()+(-1), 1)), 2)</f>
        <v>176.51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0.454</v>
      </c>
      <c r="G18" s="14">
        <v>164.16</v>
      </c>
      <c r="H18" s="14">
        <f ca="1">ROUND(INDIRECT(ADDRESS(ROW()+(0), COLUMN()+(-2), 1))*INDIRECT(ADDRESS(ROW()+(0), COLUMN()+(-1), 1)), 2)</f>
        <v>74.53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251.04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2565.19</v>
      </c>
      <c r="H21" s="14">
        <f ca="1">ROUND(INDIRECT(ADDRESS(ROW()+(0), COLUMN()+(-2), 1))*INDIRECT(ADDRESS(ROW()+(0), COLUMN()+(-1), 1))/100, 2)</f>
        <v>51.3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2616.49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