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<sst xmlns="http://schemas.openxmlformats.org/spreadsheetml/2006/main" count="29" uniqueCount="29">
  <si>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</si>
  <si>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FAS010</t>
  </si>
  <si>
    <t xml:space="preserve">m²</t>
  </si>
  <si>
    <t xml:space="preserve">Revestimiento exterior de fachada ventilada, de paneles composite. Sistema "CORTIZO".</t>
  </si>
  <si>
    <r>
      <rPr>
        <sz val="8.25"/>
        <color rgb="FF000000"/>
        <rFont val="Arial"/>
        <family val="2"/>
      </rPr>
      <t xml:space="preserve">Revestimiento exterior de fachada ventilada, de paneles composite Stacbond Stacbond A2 Non Combustible ACP "CORTIZO", de 4 mm de espesor total, formados por una lámina de aluminio en la cara interior de 0,5 mm de espesor y una lámina exterior de aleación de aluminio EN AW-5005, con acabado lacado, con una capa de PVDF Kynar de 22 a 40 micras de espesor, pretratamiento libre de cloro en ambas láminas, y núcleo intermedio con elevada proporción de carga mineral y con resistencia al fuego, de 3 mm de espesor, Euroclase A2-s1, d0 de reacción al fuego, en forma de bandejas; colocación en posición vertical mediante el sistema de anclaje oculto con piezas de cuelgue STB-CH, sobre subestructura soporte de aleación de aluminio.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</si>
  <si>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</si>
  <si>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</si>
  <si>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</si>
  <si>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</si>
  <si>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</si>
  <si>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</si>
  <si>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</si>
  <si>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mt12prc010acaa1b</t>
  </si>
  <si>
    <t xml:space="preserve">m²</t>
  </si>
  <si>
    <t xml:space="preserve">Panel composite Stacbond Stacbond A2 Non Combustible ACP "CORTIZO", de 4 mm de espesor total, formado por una lámina de aluminio en la cara interior de 0,5 mm de espesor y una lámina exterior de aleación de aluminio EN AW-5005, con acabado lacado, con una capa de PVDF Kynar de 22 a 40 micras de espesor, pretratamiento libre de cloro en ambas láminas, y núcleo intermedio con elevada proporción de carga mineral y con resistencia al fuego, de 3 mm de espesor, Euroclase A2-s1, d0 de reacción al fuego, conformando una bandeja vertical, con DIT Plus del Instituto Eduardo Torroja nº 553p; colocación en posición vertical en fachadas ventiladas de superficie menor de 250 m² y porcentaje de huecos menor del 30% mediante el sistema de anclaje oculto con piezas de cuelgue STB-CH, sobre subestructura soporte formada por: perfiles verticales en T de aluminio extruido de aleación 6063 con tratamiento térmico T5 o T6 y escuadras de carga y escuadras de apoyo, en L, de aluminio extruido; con tirafondos de acero inoxidable A2 y tarugos de nylon para la fijación de los perfiles a la hoja principal, anclajes mecánicos de expansión, de acero inoxidable A2 para la fijación de los perfiles a la losa y piezas de cuelgue de aluminio extruido de aleación 6063 con tratamiento térmico T4 y T6, acabado natural, y piezas de protección de PVC, para la fijación del revestimiento a la subestructura soporte; con el precio incrementado el 5% en concepto de piezas especiales para la resolución de puntos singulares.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</si>
  <si>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</si>
  <si>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</si>
  <si>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</si>
  <si>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</si>
  <si>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montador de sistemas de fachadas prefabricadas.</t>
  </si>
  <si>
    <t xml:space="preserve">mo099</t>
  </si>
  <si>
    <t xml:space="preserve">h</t>
  </si>
  <si>
    <t xml:space="preserve">Medio oficial montador de sistemas de fachadas prefabricadas.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</si>
  <si>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</si>
  <si>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</si>
  <si>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</si>
  <si>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</si>
  <si>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1.490,81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</si>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</sst>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68.1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7787.3</v>
      </c>
      <c r="H10" s="14">
        <f ca="1">ROUND(INDIRECT(ADDRESS(ROW()+(0), COLUMN()+(-2), 1))*INDIRECT(ADDRESS(ROW()+(0), COLUMN()+(-1), 1)), 2)</f>
        <v>7787.3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7787.3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1.072</v>
      </c>
      <c r="G13" s="13">
        <v>404.6</v>
      </c>
      <c r="H13" s="13">
        <f ca="1">ROUND(INDIRECT(ADDRESS(ROW()+(0), COLUMN()+(-2), 1))*INDIRECT(ADDRESS(ROW()+(0), COLUMN()+(-1), 1)), 2)</f>
        <v>433.73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1.072</v>
      </c>
      <c r="G14" s="14">
        <v>273.34</v>
      </c>
      <c r="H14" s="14">
        <f ca="1">ROUND(INDIRECT(ADDRESS(ROW()+(0), COLUMN()+(-2), 1))*INDIRECT(ADDRESS(ROW()+(0), COLUMN()+(-1), 1)), 2)</f>
        <v>293.02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726.75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3</v>
      </c>
      <c r="G17" s="14">
        <f ca="1">ROUND(SUM(INDIRECT(ADDRESS(ROW()+(-2), COLUMN()+(1), 1)),INDIRECT(ADDRESS(ROW()+(-6), COLUMN()+(1), 1))), 2)</f>
        <v>8514.05</v>
      </c>
      <c r="H17" s="14">
        <f ca="1">ROUND(INDIRECT(ADDRESS(ROW()+(0), COLUMN()+(-2), 1))*INDIRECT(ADDRESS(ROW()+(0), COLUMN()+(-1), 1))/100, 2)</f>
        <v>255.42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8769.47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