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<sst xmlns="http://schemas.openxmlformats.org/spreadsheetml/2006/main" count="82" uniqueCount="82">
  <si>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</si>
  <si>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EHR010</t>
  </si>
  <si>
    <t xml:space="preserve">m²</t>
  </si>
  <si>
    <t xml:space="preserve">Losa nervada con casetón perdido.</t>
  </si>
  <si>
    <r>
      <rPr>
        <sz val="8.25"/>
        <color rgb="FF000000"/>
        <rFont val="Arial"/>
        <family val="2"/>
      </rPr>
      <t xml:space="preserve">Losa nervurada de hormigón armado con casetón perdido, horizontal, con 15% de zonas macizas, con altura libre de planta de hasta 3 m, altura total 30 = 25+5 cm, realizada con hormigón H-21, condición de exposición no agresiva, tamaño máximo del agregado 19,0 mm, ámbito de consistencia A-3, premezclado, y vertido con bomba, volumen 0,174 m³/m², y acero ADN 420 en zona de ábacos, nervios y zunchos, cuantía 19 kg/m²; nervios de hormigón "in situ" de 10 cm de espesor, intereje 80 cm; bloque de hormigón, 70x23x25 cm; capa de compresión de 5 cm de espesor, con armadura de reparto formada por malla electrosoldada Q 55 250x250 mm de acero AM 500 N;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el corte, doblado y armado del acero en el obrador de herrería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</si>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</sst>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1401.88</v>
      </c>
      <c r="H10" s="12">
        <f ca="1">ROUND(INDIRECT(ADDRESS(ROW()+(0), COLUMN()+(-2), 1))*INDIRECT(ADDRESS(ROW()+(0), COLUMN()+(-1), 1)), 2)</f>
        <v>61.68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3142.68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55.59</v>
      </c>
      <c r="H15" s="12">
        <f ca="1">ROUND(INDIRECT(ADDRESS(ROW()+(0), COLUMN()+(-2), 1))*INDIRECT(ADDRESS(ROW()+(0), COLUMN()+(-1), 1)), 2)</f>
        <v>1.67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55.47</v>
      </c>
      <c r="H16" s="12">
        <f ca="1">ROUND(INDIRECT(ADDRESS(ROW()+(0), COLUMN()+(-2), 1))*INDIRECT(ADDRESS(ROW()+(0), COLUMN()+(-1), 1)), 2)</f>
        <v>235.41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1.95</v>
      </c>
      <c r="H17" s="12">
        <f ca="1">ROUND(INDIRECT(ADDRESS(ROW()+(0), COLUMN()+(-2), 1))*INDIRECT(ADDRESS(ROW()+(0), COLUMN()+(-1), 1)), 2)</f>
        <v>2.34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83.95</v>
      </c>
      <c r="H18" s="12">
        <f ca="1">ROUND(INDIRECT(ADDRESS(ROW()+(0), COLUMN()+(-2), 1))*INDIRECT(ADDRESS(ROW()+(0), COLUMN()+(-1), 1)), 2)</f>
        <v>1674.8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46.22</v>
      </c>
      <c r="H19" s="12">
        <f ca="1">ROUND(INDIRECT(ADDRESS(ROW()+(0), COLUMN()+(-2), 1))*INDIRECT(ADDRESS(ROW()+(0), COLUMN()+(-1), 1)), 2)</f>
        <v>8.78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78.61</v>
      </c>
      <c r="H20" s="12">
        <f ca="1">ROUND(INDIRECT(ADDRESS(ROW()+(0), COLUMN()+(-2), 1))*INDIRECT(ADDRESS(ROW()+(0), COLUMN()+(-1), 1)), 2)</f>
        <v>86.47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0.183</v>
      </c>
      <c r="G21" s="12">
        <v>7235.16</v>
      </c>
      <c r="H21" s="12">
        <f ca="1">ROUND(INDIRECT(ADDRESS(ROW()+(0), COLUMN()+(-2), 1))*INDIRECT(ADDRESS(ROW()+(0), COLUMN()+(-1), 1)), 2)</f>
        <v>1324.03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48.12</v>
      </c>
      <c r="H22" s="14">
        <f ca="1">ROUND(INDIRECT(ADDRESS(ROW()+(0), COLUMN()+(-2), 1))*INDIRECT(ADDRESS(ROW()+(0), COLUMN()+(-1), 1)), 2)</f>
        <v>7.22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3484.06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0.019</v>
      </c>
      <c r="G25" s="14">
        <v>6009.62</v>
      </c>
      <c r="H25" s="14">
        <f ca="1">ROUND(INDIRECT(ADDRESS(ROW()+(0), COLUMN()+(-2), 1))*INDIRECT(ADDRESS(ROW()+(0), COLUMN()+(-1), 1)), 2)</f>
        <v>114.18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114.18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0.765</v>
      </c>
      <c r="G28" s="12">
        <v>392.5</v>
      </c>
      <c r="H28" s="12">
        <f ca="1">ROUND(INDIRECT(ADDRESS(ROW()+(0), COLUMN()+(-2), 1))*INDIRECT(ADDRESS(ROW()+(0), COLUMN()+(-1), 1)), 2)</f>
        <v>300.26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0.751</v>
      </c>
      <c r="G29" s="12">
        <v>272.35</v>
      </c>
      <c r="H29" s="12">
        <f ca="1">ROUND(INDIRECT(ADDRESS(ROW()+(0), COLUMN()+(-2), 1))*INDIRECT(ADDRESS(ROW()+(0), COLUMN()+(-1), 1)), 2)</f>
        <v>204.53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0.311</v>
      </c>
      <c r="G30" s="12">
        <v>392.5</v>
      </c>
      <c r="H30" s="12">
        <f ca="1">ROUND(INDIRECT(ADDRESS(ROW()+(0), COLUMN()+(-2), 1))*INDIRECT(ADDRESS(ROW()+(0), COLUMN()+(-1), 1)), 2)</f>
        <v>122.07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0.337</v>
      </c>
      <c r="G31" s="12">
        <v>272.35</v>
      </c>
      <c r="H31" s="12">
        <f ca="1">ROUND(INDIRECT(ADDRESS(ROW()+(0), COLUMN()+(-2), 1))*INDIRECT(ADDRESS(ROW()+(0), COLUMN()+(-1), 1)), 2)</f>
        <v>91.78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0.013</v>
      </c>
      <c r="G32" s="12">
        <v>392.5</v>
      </c>
      <c r="H32" s="12">
        <f ca="1">ROUND(INDIRECT(ADDRESS(ROW()+(0), COLUMN()+(-2), 1))*INDIRECT(ADDRESS(ROW()+(0), COLUMN()+(-1), 1)), 2)</f>
        <v>5.1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0.051</v>
      </c>
      <c r="G33" s="14">
        <v>272.35</v>
      </c>
      <c r="H33" s="14">
        <f ca="1">ROUND(INDIRECT(ADDRESS(ROW()+(0), COLUMN()+(-2), 1))*INDIRECT(ADDRESS(ROW()+(0), COLUMN()+(-1), 1)), 2)</f>
        <v>13.89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737.63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4335.87</v>
      </c>
      <c r="H36" s="14">
        <f ca="1">ROUND(INDIRECT(ADDRESS(ROW()+(0), COLUMN()+(-2), 1))*INDIRECT(ADDRESS(ROW()+(0), COLUMN()+(-1), 1))/100, 2)</f>
        <v>86.72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4422.59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