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<sst xmlns="http://schemas.openxmlformats.org/spreadsheetml/2006/main" count="36" uniqueCount="36">
  <si>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</si>
  <si>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ADR040</t>
  </si>
  <si>
    <t xml:space="preserve">m³</t>
  </si>
  <si>
    <t xml:space="preserve">Relleno de zanjas y pozos, en interior de edificio.</t>
  </si>
  <si>
    <r>
      <rPr>
        <sz val="8.25"/>
        <color rgb="FF000000"/>
        <rFont val="Arial"/>
        <family val="2"/>
      </rPr>
      <t xml:space="preserve">Relleno de zanjas y pozos bajo solera de hormigón, previamente demolida, con zahorra natural caliza, y compactación en tongadas sucesivas de 25 cm de espesor máximo con bandeja vibrante de guiado manual, hasta alcanzar una densidad seca no inferior al 95% de la máxima obtenida en el ensayo Proctor Modificado.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</si>
  <si>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</si>
  <si>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</si>
  <si>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</si>
  <si>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</si>
  <si>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</si>
  <si>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</si>
  <si>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</si>
  <si>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mt01zah010a</t>
  </si>
  <si>
    <t xml:space="preserve">t</t>
  </si>
  <si>
    <t xml:space="preserve">Zahorra natural caliza.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</si>
  <si>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</si>
  <si>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</si>
  <si>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</si>
  <si>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</si>
  <si>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</si>
  <si>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mq02rod010d</t>
  </si>
  <si>
    <t xml:space="preserve">h</t>
  </si>
  <si>
    <t xml:space="preserve">Bandeja vibrante de guiado manual, de 300 kg, ancho de trabajo 70 cm, reversible.</t>
  </si>
  <si>
    <t xml:space="preserve">mq02cia020j</t>
  </si>
  <si>
    <t xml:space="preserve">h</t>
  </si>
  <si>
    <t xml:space="preserve">Camión cisterna, de 8 m³ de capacidad.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</si>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</sst>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7.14" customWidth="1"/>
    <col min="5" max="5" width="69.36" customWidth="1"/>
    <col min="6" max="6" width="12.58" customWidth="1"/>
    <col min="7" max="7" width="14.45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335.99</v>
      </c>
      <c r="H10" s="14">
        <f ca="1">ROUND(INDIRECT(ADDRESS(ROW()+(0), COLUMN()+(-2), 1))*INDIRECT(ADDRESS(ROW()+(0), COLUMN()+(-1), 1)), 2)</f>
        <v>739.18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739.18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0.116</v>
      </c>
      <c r="G13" s="13">
        <v>327.7</v>
      </c>
      <c r="H13" s="13">
        <f ca="1">ROUND(INDIRECT(ADDRESS(ROW()+(0), COLUMN()+(-2), 1))*INDIRECT(ADDRESS(ROW()+(0), COLUMN()+(-1), 1)), 2)</f>
        <v>38.01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0.174</v>
      </c>
      <c r="G14" s="13">
        <v>225.89</v>
      </c>
      <c r="H14" s="13">
        <f ca="1">ROUND(INDIRECT(ADDRESS(ROW()+(0), COLUMN()+(-2), 1))*INDIRECT(ADDRESS(ROW()+(0), COLUMN()+(-1), 1)), 2)</f>
        <v>39.3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0.012</v>
      </c>
      <c r="G15" s="14">
        <v>3752.86</v>
      </c>
      <c r="H15" s="14">
        <f ca="1">ROUND(INDIRECT(ADDRESS(ROW()+(0), COLUMN()+(-2), 1))*INDIRECT(ADDRESS(ROW()+(0), COLUMN()+(-1), 1)), 2)</f>
        <v>45.03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122.34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0.121</v>
      </c>
      <c r="G18" s="14">
        <v>263.2</v>
      </c>
      <c r="H18" s="14">
        <f ca="1">ROUND(INDIRECT(ADDRESS(ROW()+(0), COLUMN()+(-2), 1))*INDIRECT(ADDRESS(ROW()+(0), COLUMN()+(-1), 1)), 2)</f>
        <v>31.85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2)</f>
        <v>31.85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2)</f>
        <v>893.37</v>
      </c>
      <c r="H21" s="14">
        <f ca="1">ROUND(INDIRECT(ADDRESS(ROW()+(0), COLUMN()+(-2), 1))*INDIRECT(ADDRESS(ROW()+(0), COLUMN()+(-1), 1))/100, 2)</f>
        <v>17.87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1)),INDIRECT(ADDRESS(ROW()+(-6), COLUMN()+(0), 1)),INDIRECT(ADDRESS(ROW()+(-11), COLUMN()+(0), 1))), 2)</f>
        <v>911.24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