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<sst xmlns="http://schemas.openxmlformats.org/spreadsheetml/2006/main" count="38" uniqueCount="38">
  <si>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</si>
  <si>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UPE041</t>
  </si>
  <si>
    <t xml:space="preserve">Ud</t>
  </si>
  <si>
    <t xml:space="preserve">Ducha solar.</t>
  </si>
  <si>
    <r>
      <rPr>
        <sz val="8.25"/>
        <color rgb="FF000000"/>
        <rFont val="Arial"/>
        <family val="2"/>
      </rPr>
      <t xml:space="preserve">Ducha solar para piscina, de aluminio, con maneta monomando y rociador fijo, con sistema antical y depósito acumulador de aluminio de 30 litros para calentar el agua aprovechando la energía solar, fijada a una superficie soporte (no incluida en este precio). Incluso anclajes, topes, embellecedores, juntas, tarugos y tornillos, racor de conexión, tuberías para conducción de agua y elementos de anclaje.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</si>
  <si>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</si>
  <si>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</si>
  <si>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</si>
  <si>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</si>
  <si>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</si>
  <si>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</si>
  <si>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</si>
  <si>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mt47pep042a</t>
  </si>
  <si>
    <t xml:space="preserve">Ud</t>
  </si>
  <si>
    <t xml:space="preserve">Ducha solar para piscina, de aluminio, con maneta monomando y rociador fijo, con sistema antical y depósito acumulador de aluminio de 30 litros para calentar el agua aprovechando la energía solar, con anclajes, topes, embellecedores, juntas, tarugos y tornillos.</t>
  </si>
  <si>
    <t xml:space="preserve">mt47pep041</t>
  </si>
  <si>
    <t xml:space="preserve">Ud</t>
  </si>
  <si>
    <t xml:space="preserve">Repercusión por instalación de ducha exterior en área de piscina. Incluye los materiales necesarios para la formación del plato de ducha, instalación de acometida de agua, instalación de desagües y conexiones a la redes principales.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</si>
  <si>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</si>
  <si>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</si>
  <si>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</si>
  <si>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</si>
  <si>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</si>
  <si>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</si>
  <si>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</si>
  <si>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</si>
  <si>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</si>
  <si>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</si>
  <si>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</si>
  <si>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</si>
  <si>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</si>
  <si>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</si>
  <si>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</si>
  <si>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</si>
  <si>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</si>
  <si>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</si>
  <si>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12.370,73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</si>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</sst>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26406.5</v>
      </c>
      <c r="H10" s="12">
        <f ca="1">ROUND(INDIRECT(ADDRESS(ROW()+(0), COLUMN()+(-2), 1))*INDIRECT(ADDRESS(ROW()+(0), COLUMN()+(-1), 1)), 2)</f>
        <v>26406.5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13490.5</v>
      </c>
      <c r="H11" s="12">
        <f ca="1">ROUND(INDIRECT(ADDRESS(ROW()+(0), COLUMN()+(-2), 1))*INDIRECT(ADDRESS(ROW()+(0), COLUMN()+(-1), 1)), 2)</f>
        <v>13490.5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149.97</v>
      </c>
      <c r="H12" s="14">
        <f ca="1">ROUND(INDIRECT(ADDRESS(ROW()+(0), COLUMN()+(-2), 1))*INDIRECT(ADDRESS(ROW()+(0), COLUMN()+(-1), 1)), 2)</f>
        <v>29.99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39927.1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1.331</v>
      </c>
      <c r="G15" s="12">
        <v>251.66</v>
      </c>
      <c r="H15" s="12">
        <f ca="1">ROUND(INDIRECT(ADDRESS(ROW()+(0), COLUMN()+(-2), 1))*INDIRECT(ADDRESS(ROW()+(0), COLUMN()+(-1), 1)), 2)</f>
        <v>334.96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6.654</v>
      </c>
      <c r="G16" s="12">
        <v>363.15</v>
      </c>
      <c r="H16" s="12">
        <f ca="1">ROUND(INDIRECT(ADDRESS(ROW()+(0), COLUMN()+(-2), 1))*INDIRECT(ADDRESS(ROW()+(0), COLUMN()+(-1), 1)), 2)</f>
        <v>2416.4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2.218</v>
      </c>
      <c r="G17" s="14">
        <v>252.15</v>
      </c>
      <c r="H17" s="14">
        <f ca="1">ROUND(INDIRECT(ADDRESS(ROW()+(0), COLUMN()+(-2), 1))*INDIRECT(ADDRESS(ROW()+(0), COLUMN()+(-1), 1)), 2)</f>
        <v>559.27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3310.63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43237.7</v>
      </c>
      <c r="H20" s="14">
        <f ca="1">ROUND(INDIRECT(ADDRESS(ROW()+(0), COLUMN()+(-2), 1))*INDIRECT(ADDRESS(ROW()+(0), COLUMN()+(-1), 1))/100, 2)</f>
        <v>864.75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44102.4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