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<sst xmlns="http://schemas.openxmlformats.org/spreadsheetml/2006/main" count="32" uniqueCount="32">
  <si>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</si>
  <si>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</si>
  <si>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</si>
  <si>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</si>
  <si>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luna </t>
    </r>
    <r>
      <rPr>
        <b/>
        <sz val="8.25"/>
        <color rgb="FF000000"/>
        <rFont val="Arial"/>
        <family val="2"/>
      </rPr>
      <t xml:space="preserve">de 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fijado con masilla al paramento</t>
    </r>
    <r>
      <rPr>
        <sz val="8.25"/>
        <color rgb="FF000000"/>
        <rFont val="Arial"/>
        <family val="2"/>
      </rPr>
      <t xml:space="preserve">.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</si>
  <si>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</si>
  <si>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</si>
  <si>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</si>
  <si>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</si>
  <si>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</si>
  <si>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</si>
  <si>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</si>
  <si>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mt21vsj020d</t>
  </si>
  <si>
    <t xml:space="preserve">m²</t>
  </si>
  <si>
    <t xml:space="preserve">Espejo color bronce, 5 mm.</t>
  </si>
  <si>
    <t xml:space="preserve">mt21vva030</t>
  </si>
  <si>
    <t xml:space="preserve">m</t>
  </si>
  <si>
    <t xml:space="preserve">Canteado de espejo.</t>
  </si>
  <si>
    <t xml:space="preserve">mt21vva012</t>
  </si>
  <si>
    <t xml:space="preserve">l</t>
  </si>
  <si>
    <t xml:space="preserve">Masilla de aplicación con pistola, de base neutra monocomponente.</t>
  </si>
  <si>
    <t xml:space="preserve">Subtotal materiales:</t>
  </si>
  <si>
    <t xml:space="preserve">Mano de obra</t>
  </si>
  <si>
    <t xml:space="preserve">mo055</t>
  </si>
  <si>
    <t xml:space="preserve">h</t>
  </si>
  <si>
    <t xml:space="preserve">Oficial vidriero.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</si>
  <si>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</si>
  <si>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</si>
  <si>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</si>
  <si>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</si>
  <si>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3.153,51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</si>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</sst>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55" customWidth="1"/>
    <col min="4" max="4" width="5.10" customWidth="1"/>
    <col min="5" max="5" width="56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1.005000</v>
      </c>
      <c r="G10" s="11">
        <v>1810.610000</v>
      </c>
      <c r="H10" s="11">
        <f ca="1">ROUND(INDIRECT(ADDRESS(ROW()+(0), COLUMN()+(-2), 1))*INDIRECT(ADDRESS(ROW()+(0), COLUMN()+(-1), 1)), 2)</f>
        <v>1819.660000</v>
      </c>
    </row>
    <row r="11" spans="1:8" ht="13.5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4.000000</v>
      </c>
      <c r="G11" s="11">
        <v>69.460000</v>
      </c>
      <c r="H11" s="11">
        <f ca="1">ROUND(INDIRECT(ADDRESS(ROW()+(0), COLUMN()+(-2), 1))*INDIRECT(ADDRESS(ROW()+(0), COLUMN()+(-1), 1)), 2)</f>
        <v>277.840000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0.105000</v>
      </c>
      <c r="G12" s="13">
        <v>442.460000</v>
      </c>
      <c r="H12" s="13">
        <f ca="1">ROUND(INDIRECT(ADDRESS(ROW()+(0), COLUMN()+(-2), 1))*INDIRECT(ADDRESS(ROW()+(0), COLUMN()+(-1), 1)), 2)</f>
        <v>46.460000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2143.960000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2">
        <v>0.545000</v>
      </c>
      <c r="G15" s="13">
        <v>268.200000</v>
      </c>
      <c r="H15" s="13">
        <f ca="1">ROUND(INDIRECT(ADDRESS(ROW()+(0), COLUMN()+(-2), 1))*INDIRECT(ADDRESS(ROW()+(0), COLUMN()+(-1), 1)), 2)</f>
        <v>146.170000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1))), 2)</f>
        <v>146.170000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9" t="s">
        <v>28</v>
      </c>
      <c r="D18" s="19"/>
      <c r="E18" s="18" t="s">
        <v>29</v>
      </c>
      <c r="F18" s="12">
        <v>2.000000</v>
      </c>
      <c r="G18" s="13">
        <f ca="1">ROUND(SUM(INDIRECT(ADDRESS(ROW()+(-2), COLUMN()+(1), 1)),INDIRECT(ADDRESS(ROW()+(-5), COLUMN()+(1), 1))), 2)</f>
        <v>2290.130000</v>
      </c>
      <c r="H18" s="13">
        <f ca="1">ROUND(INDIRECT(ADDRESS(ROW()+(0), COLUMN()+(-2), 1))*INDIRECT(ADDRESS(ROW()+(0), COLUMN()+(-1), 1))/100, 2)</f>
        <v>45.800000</v>
      </c>
    </row>
    <row r="19" spans="1:8" ht="13.50" thickBot="1" customHeight="1">
      <c r="A19" s="20" t="s">
        <v>30</v>
      </c>
      <c r="B19" s="20"/>
      <c r="C19" s="21"/>
      <c r="D19" s="21"/>
      <c r="E19" s="22"/>
      <c r="F19" s="23" t="s">
        <v>31</v>
      </c>
      <c r="G19" s="24"/>
      <c r="H19" s="25">
        <f ca="1">ROUND(SUM(INDIRECT(ADDRESS(ROW()+(-1), COLUMN()+(0), 1)),INDIRECT(ADDRESS(ROW()+(-3), COLUMN()+(0), 1)),INDIRECT(ADDRESS(ROW()+(-6), COLUMN()+(0), 1))), 2)</f>
        <v>2335.930000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