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<sst xmlns="http://schemas.openxmlformats.org/spreadsheetml/2006/main" count="62" uniqueCount="62">
  <si>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</si>
  <si>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RTN001</t>
  </si>
  <si>
    <t xml:space="preserve">m²</t>
  </si>
  <si>
    <t xml:space="preserve">Cielorraso continuo de placas de yeso natural (GRG).</t>
  </si>
  <si>
    <r>
      <rPr>
        <sz val="8.25"/>
        <color rgb="FF000000"/>
        <rFont val="Arial"/>
        <family val="2"/>
      </rPr>
      <t xml:space="preserve">Cielorraso continuo suspendido, liso, 13+18, situado a una altura menor de 4 m, con nivel de calidad del acabado Q3, constituido por: ESTRUCTURA: estructura metálica de acero galvanizado de fajas fajas fajas fajas maestras primarias 47/18 mm con una modulación de 400 mm y suspendidas de la losa o elemento soporte de hormigón con horquillas de cuelgue y varillas; PLACAS: una capa de placas de yeso natural (GRG), sin cartón, estándar /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</si>
  <si>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</si>
  <si>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</si>
  <si>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</si>
  <si>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</si>
  <si>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</si>
  <si>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</si>
  <si>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</si>
  <si>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</si>
  <si>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</si>
  <si>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ancho; para la estanqueidad de la base y el aislamiento acústico del perímetro en tabiques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</si>
  <si>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</si>
  <si>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</si>
  <si>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techos.</t>
  </si>
  <si>
    <t xml:space="preserve">mt12pna025a</t>
  </si>
  <si>
    <t xml:space="preserve">Ud</t>
  </si>
  <si>
    <t xml:space="preserve">Fijación compuesta por tarugo y tornillo de cabeza avellanada, de 5x30 mm.</t>
  </si>
  <si>
    <t xml:space="preserve">mt12pna028a</t>
  </si>
  <si>
    <t xml:space="preserve">Ud</t>
  </si>
  <si>
    <t xml:space="preserve">Tarugo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</si>
  <si>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</si>
  <si>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</si>
  <si>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</si>
  <si>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</si>
  <si>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</si>
  <si>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faja maestra 47/18.</t>
  </si>
  <si>
    <t xml:space="preserve">mt12pna090a</t>
  </si>
  <si>
    <t xml:space="preserve">m</t>
  </si>
  <si>
    <t xml:space="preserve">Faja maestra 47/18 de chapa de acero galvanizado, de 47 mm de ancho y 0,60 mm de espesor.</t>
  </si>
  <si>
    <t xml:space="preserve">mt12pna010ad</t>
  </si>
  <si>
    <t xml:space="preserve">m²</t>
  </si>
  <si>
    <t xml:space="preserve">Placa de yeso natural (GRG), sin cartón, estándar / - 600 / 1200 / 13 / con los bordes longitudinales desiguales, formada por un alma de yeso de origen natural reforzada por la inclusión en la masa de fibra de vidrio; Euroclase A1 de reacción al fuego.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</si>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</sst>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1.36</v>
      </c>
      <c r="F10" s="12">
        <v>9.21</v>
      </c>
      <c r="G10" s="12">
        <f ca="1">ROUND(INDIRECT(ADDRESS(ROW()+(0), COLUMN()+(-2), 1))*INDIRECT(ADDRESS(ROW()+(0), COLUMN()+(-1), 1)), 2)</f>
        <v>12.53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30.74</v>
      </c>
      <c r="G11" s="12">
        <f ca="1">ROUND(INDIRECT(ADDRESS(ROW()+(0), COLUMN()+(-2), 1))*INDIRECT(ADDRESS(ROW()+(0), COLUMN()+(-1), 1)), 2)</f>
        <v>12.3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1.36</v>
      </c>
      <c r="F12" s="12">
        <v>2.72</v>
      </c>
      <c r="G12" s="12">
        <f ca="1">ROUND(INDIRECT(ADDRESS(ROW()+(0), COLUMN()+(-2), 1))*INDIRECT(ADDRESS(ROW()+(0), COLUMN()+(-1), 1)), 2)</f>
        <v>3.7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1.36</v>
      </c>
      <c r="F13" s="12">
        <v>4.56</v>
      </c>
      <c r="G13" s="12">
        <f ca="1">ROUND(INDIRECT(ADDRESS(ROW()+(0), COLUMN()+(-2), 1))*INDIRECT(ADDRESS(ROW()+(0), COLUMN()+(-1), 1)), 2)</f>
        <v>6.2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1.36</v>
      </c>
      <c r="F14" s="12">
        <v>20.92</v>
      </c>
      <c r="G14" s="12">
        <f ca="1">ROUND(INDIRECT(ADDRESS(ROW()+(0), COLUMN()+(-2), 1))*INDIRECT(ADDRESS(ROW()+(0), COLUMN()+(-1), 1)), 2)</f>
        <v>28.45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1.36</v>
      </c>
      <c r="F15" s="12">
        <v>6.63</v>
      </c>
      <c r="G15" s="12">
        <f ca="1">ROUND(INDIRECT(ADDRESS(ROW()+(0), COLUMN()+(-2), 1))*INDIRECT(ADDRESS(ROW()+(0), COLUMN()+(-1), 1)), 2)</f>
        <v>9.02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42.61</v>
      </c>
      <c r="G16" s="12">
        <f ca="1">ROUND(INDIRECT(ADDRESS(ROW()+(0), COLUMN()+(-2), 1))*INDIRECT(ADDRESS(ROW()+(0), COLUMN()+(-1), 1)), 2)</f>
        <v>127.83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1.02</v>
      </c>
      <c r="F17" s="12">
        <v>164.32</v>
      </c>
      <c r="G17" s="12">
        <f ca="1">ROUND(INDIRECT(ADDRESS(ROW()+(0), COLUMN()+(-2), 1))*INDIRECT(ADDRESS(ROW()+(0), COLUMN()+(-1), 1)), 2)</f>
        <v>167.61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18</v>
      </c>
      <c r="F18" s="12">
        <v>0.6</v>
      </c>
      <c r="G18" s="12">
        <f ca="1">ROUND(INDIRECT(ADDRESS(ROW()+(0), COLUMN()+(-2), 1))*INDIRECT(ADDRESS(ROW()+(0), COLUMN()+(-1), 1)), 2)</f>
        <v>10.8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0.11</v>
      </c>
      <c r="F19" s="12">
        <v>75.66</v>
      </c>
      <c r="G19" s="12">
        <f ca="1">ROUND(INDIRECT(ADDRESS(ROW()+(0), COLUMN()+(-2), 1))*INDIRECT(ADDRESS(ROW()+(0), COLUMN()+(-1), 1)), 2)</f>
        <v>8.32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0.11</v>
      </c>
      <c r="F20" s="12">
        <v>30</v>
      </c>
      <c r="G20" s="12">
        <f ca="1">ROUND(INDIRECT(ADDRESS(ROW()+(0), COLUMN()+(-2), 1))*INDIRECT(ADDRESS(ROW()+(0), COLUMN()+(-1), 1)), 2)</f>
        <v>3.3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0.033</v>
      </c>
      <c r="F21" s="14">
        <v>141.81</v>
      </c>
      <c r="G21" s="14">
        <f ca="1">ROUND(INDIRECT(ADDRESS(ROW()+(0), COLUMN()+(-2), 1))*INDIRECT(ADDRESS(ROW()+(0), COLUMN()+(-1), 1)), 2)</f>
        <v>4.68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394.74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0.321</v>
      </c>
      <c r="F24" s="12">
        <v>373.16</v>
      </c>
      <c r="G24" s="12">
        <f ca="1">ROUND(INDIRECT(ADDRESS(ROW()+(0), COLUMN()+(-2), 1))*INDIRECT(ADDRESS(ROW()+(0), COLUMN()+(-1), 1)), 2)</f>
        <v>119.78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0.119</v>
      </c>
      <c r="F25" s="14">
        <v>252.15</v>
      </c>
      <c r="G25" s="14">
        <f ca="1">ROUND(INDIRECT(ADDRESS(ROW()+(0), COLUMN()+(-2), 1))*INDIRECT(ADDRESS(ROW()+(0), COLUMN()+(-1), 1)), 2)</f>
        <v>30.01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149.79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544.53</v>
      </c>
      <c r="G28" s="14">
        <f ca="1">ROUND(INDIRECT(ADDRESS(ROW()+(0), COLUMN()+(-2), 1))*INDIRECT(ADDRESS(ROW()+(0), COLUMN()+(-1), 1))/100, 2)</f>
        <v>10.89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555.42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