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<sst xmlns="http://schemas.openxmlformats.org/spreadsheetml/2006/main" count="37" uniqueCount="37">
  <si>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</si>
  <si>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RTI010</t>
  </si>
  <si>
    <t xml:space="preserve">m²</t>
  </si>
  <si>
    <t xml:space="preserve">Cielorraso continuo, para uso agroalimentario, de paneles de poliestireno extruido.</t>
  </si>
  <si>
    <r>
      <rPr>
        <sz val="8.25"/>
        <color rgb="FF000000"/>
        <rFont val="Arial"/>
        <family val="2"/>
      </rPr>
      <t xml:space="preserve">Cielorraso continuo suspendido, para uso agroalimentario, situado a una altura menor de 4 m, constituido por: ESTRUCTURA: estructura auxiliar formada por tableros hidrófugos de densidad media (MDF), de fibras de madera y resinas sintéticas de 19 mm de espesor fijados a la losa o elemento soporte con varillas metálicas de acero galvanizado de 3 mm de diámetro dotadas de ganchos cerrados en ambos extremos; PANELES: paneles rígidos de poliestireno extruido, de superficie lisa y mecanizado lateral machihembrado, de 2,5x0,6 m y 30 mm de espesor, resistencia térmica 0,9 m²K/W, conductividad térmica 0,034 W/(mK).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</si>
  <si>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</si>
  <si>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</si>
  <si>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</si>
  <si>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</si>
  <si>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</si>
  <si>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</si>
  <si>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</si>
  <si>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mt16pxp030a</t>
  </si>
  <si>
    <t xml:space="preserve">m²</t>
  </si>
  <si>
    <t xml:space="preserve">Panel rígido de poliestireno extruido, para cielorrasos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</si>
  <si>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</si>
  <si>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</si>
  <si>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cielorrasos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</si>
  <si>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</si>
  <si>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</si>
  <si>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</si>
  <si>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</si>
  <si>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</si>
  <si>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</si>
  <si>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</si>
  <si>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</si>
  <si>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</si>
  <si>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</si>
  <si>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cielorraso.</t>
  </si>
  <si>
    <t xml:space="preserve">mo082</t>
  </si>
  <si>
    <t xml:space="preserve">h</t>
  </si>
  <si>
    <t xml:space="preserve">Medio oficial colocador de cielorraso.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</si>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</sst>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411.4</v>
      </c>
      <c r="H10" s="12">
        <f ca="1">ROUND(INDIRECT(ADDRESS(ROW()+(0), COLUMN()+(-2), 1))*INDIRECT(ADDRESS(ROW()+(0), COLUMN()+(-1), 1)), 2)</f>
        <v>431.97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251.14</v>
      </c>
      <c r="H11" s="12">
        <f ca="1">ROUND(INDIRECT(ADDRESS(ROW()+(0), COLUMN()+(-2), 1))*INDIRECT(ADDRESS(ROW()+(0), COLUMN()+(-1), 1)), 2)</f>
        <v>263.7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9.78</v>
      </c>
      <c r="H12" s="12">
        <f ca="1">ROUND(INDIRECT(ADDRESS(ROW()+(0), COLUMN()+(-2), 1))*INDIRECT(ADDRESS(ROW()+(0), COLUMN()+(-1), 1)), 2)</f>
        <v>34.23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39.47</v>
      </c>
      <c r="H13" s="14">
        <f ca="1">ROUND(INDIRECT(ADDRESS(ROW()+(0), COLUMN()+(-2), 1))*INDIRECT(ADDRESS(ROW()+(0), COLUMN()+(-1), 1)), 2)</f>
        <v>3.95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733.85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0.333</v>
      </c>
      <c r="G16" s="12">
        <v>373.16</v>
      </c>
      <c r="H16" s="12">
        <f ca="1">ROUND(INDIRECT(ADDRESS(ROW()+(0), COLUMN()+(-2), 1))*INDIRECT(ADDRESS(ROW()+(0), COLUMN()+(-1), 1)), 2)</f>
        <v>124.26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0.333</v>
      </c>
      <c r="G17" s="14">
        <v>252.15</v>
      </c>
      <c r="H17" s="14">
        <f ca="1">ROUND(INDIRECT(ADDRESS(ROW()+(0), COLUMN()+(-2), 1))*INDIRECT(ADDRESS(ROW()+(0), COLUMN()+(-1), 1)), 2)</f>
        <v>83.97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208.23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942.08</v>
      </c>
      <c r="H20" s="14">
        <f ca="1">ROUND(INDIRECT(ADDRESS(ROW()+(0), COLUMN()+(-2), 1))*INDIRECT(ADDRESS(ROW()+(0), COLUMN()+(-1), 1))/100, 2)</f>
        <v>18.84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960.92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