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<sst xmlns="http://schemas.openxmlformats.org/spreadsheetml/2006/main" count="40" uniqueCount="40">
  <si>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</si>
  <si>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RSM030</t>
  </si>
  <si>
    <t xml:space="preserve">m²</t>
  </si>
  <si>
    <t xml:space="preserve">Parquet mosaico.</t>
  </si>
  <si>
    <r>
      <rPr>
        <sz val="8.25"/>
        <color rgb="FF000000"/>
        <rFont val="Arial"/>
        <family val="2"/>
      </rPr>
      <t xml:space="preserve">Parquet mosaico taraceado de tablillas de madera de roble de 120x24x8 mm, colocado con adhesivo a rompejuntas.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</si>
  <si>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</si>
  <si>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</si>
  <si>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</si>
  <si>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</si>
  <si>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</si>
  <si>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</si>
  <si>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</si>
  <si>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mt18mva040</t>
  </si>
  <si>
    <t xml:space="preserve">kg</t>
  </si>
  <si>
    <t xml:space="preserve">Adhesivo de reacción de poliuretano, para pegado de madera.</t>
  </si>
  <si>
    <t xml:space="preserve">mt18mpm010a</t>
  </si>
  <si>
    <t xml:space="preserve">m²</t>
  </si>
  <si>
    <t xml:space="preserve">Tablilla de taraceado, madera maciza de roble, 120x24x8 mm.</t>
  </si>
  <si>
    <t xml:space="preserve">mt27tmp010</t>
  </si>
  <si>
    <t xml:space="preserve">l</t>
  </si>
  <si>
    <t xml:space="preserve">Barniz de poliuretano de dos componentes P-6/8.</t>
  </si>
  <si>
    <t xml:space="preserve">Subtotal materiales:</t>
  </si>
  <si>
    <t xml:space="preserve">Equipo</t>
  </si>
  <si>
    <t xml:space="preserve">mq08war160</t>
  </si>
  <si>
    <t xml:space="preserve">h</t>
  </si>
  <si>
    <t xml:space="preserve">Lijadora de aplicación en pisos de madera, equipada con rodillos para lija y sistema de aspiración.</t>
  </si>
  <si>
    <t xml:space="preserve">Subtotal equipo:</t>
  </si>
  <si>
    <t xml:space="preserve">Mano de obra</t>
  </si>
  <si>
    <t xml:space="preserve">mo025</t>
  </si>
  <si>
    <t xml:space="preserve">h</t>
  </si>
  <si>
    <t xml:space="preserve">Oficial colocador de pisos de madera.</t>
  </si>
  <si>
    <t xml:space="preserve">mo063</t>
  </si>
  <si>
    <t xml:space="preserve">h</t>
  </si>
  <si>
    <t xml:space="preserve">Medio oficial colocador de pisos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</si>
  <si>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</si>
  <si>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</si>
  <si>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</si>
  <si>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</si>
  <si>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658,19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</si>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</sst>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71.74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116.9</v>
      </c>
      <c r="H10" s="12">
        <f ca="1">ROUND(INDIRECT(ADDRESS(ROW()+(0), COLUMN()+(-2), 1))*INDIRECT(ADDRESS(ROW()+(0), COLUMN()+(-1), 1)), 2)</f>
        <v>128.59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1.02</v>
      </c>
      <c r="G11" s="12">
        <v>406.16</v>
      </c>
      <c r="H11" s="12">
        <f ca="1">ROUND(INDIRECT(ADDRESS(ROW()+(0), COLUMN()+(-2), 1))*INDIRECT(ADDRESS(ROW()+(0), COLUMN()+(-1), 1)), 2)</f>
        <v>414.28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0.9</v>
      </c>
      <c r="G12" s="14">
        <v>348.94</v>
      </c>
      <c r="H12" s="14">
        <f ca="1">ROUND(INDIRECT(ADDRESS(ROW()+(0), COLUMN()+(-2), 1))*INDIRECT(ADDRESS(ROW()+(0), COLUMN()+(-1), 1)), 2)</f>
        <v>314.05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856.92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</v>
      </c>
      <c r="G15" s="14">
        <v>150.24</v>
      </c>
      <c r="H15" s="14">
        <f ca="1">ROUND(INDIRECT(ADDRESS(ROW()+(0), COLUMN()+(-2), 1))*INDIRECT(ADDRESS(ROW()+(0), COLUMN()+(-1), 1)), 2)</f>
        <v>22.54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22.54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0.943</v>
      </c>
      <c r="G18" s="12">
        <v>393.7</v>
      </c>
      <c r="H18" s="12">
        <f ca="1">ROUND(INDIRECT(ADDRESS(ROW()+(0), COLUMN()+(-2), 1))*INDIRECT(ADDRESS(ROW()+(0), COLUMN()+(-1), 1)), 2)</f>
        <v>371.26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0.388</v>
      </c>
      <c r="G19" s="14">
        <v>273.34</v>
      </c>
      <c r="H19" s="14">
        <f ca="1">ROUND(INDIRECT(ADDRESS(ROW()+(0), COLUMN()+(-2), 1))*INDIRECT(ADDRESS(ROW()+(0), COLUMN()+(-1), 1)), 2)</f>
        <v>106.06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477.32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1356.78</v>
      </c>
      <c r="H22" s="14">
        <f ca="1">ROUND(INDIRECT(ADDRESS(ROW()+(0), COLUMN()+(-2), 1))*INDIRECT(ADDRESS(ROW()+(0), COLUMN()+(-1), 1))/100, 2)</f>
        <v>27.14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1383.92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