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<sst xmlns="http://schemas.openxmlformats.org/spreadsheetml/2006/main" count="35" uniqueCount="35">
  <si>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</si>
  <si>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RSG140</t>
  </si>
  <si>
    <t xml:space="preserve">m²</t>
  </si>
  <si>
    <t xml:space="preserve">Solado de baldosas cerámicas "BUTECH", colocadas con adhesivo.</t>
  </si>
  <si>
    <r>
      <rPr>
        <sz val="8.25"/>
        <color rgb="FF000000"/>
        <rFont val="Arial"/>
        <family val="2"/>
      </rPr>
      <t xml:space="preserve">Solado de placas de gres porcelánico de gran formato STON-KER de "BUTECH", "PORCELANOSA GRUPO", serie Durango, acabado Arena, de 37,3x37,3x1 cm, para uso interior, recibidas con adhesivo cementoso mejorado, C2 TE, con deslizamiento reducido y tiempo abierto ampliado, Rapimax Gris n "BUTECH" y rejuntadas con mortero de juntas cementoso Colorstuk 0-4 "BUTECH", tipo CG 2, color Manhattan, para juntas de hasta 4 mm.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</si>
  <si>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</si>
  <si>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</si>
  <si>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</si>
  <si>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</si>
  <si>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</si>
  <si>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</si>
  <si>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</si>
  <si>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mt09mcb010i</t>
  </si>
  <si>
    <t xml:space="preserve">kg</t>
  </si>
  <si>
    <t xml:space="preserve">Adhesivo cementoso mejorado, C2 TE, con deslizamiento reducido y tiempo abierto ampliado, Rapimax Gris n "BUTECH", para la colocación en capa fina de piso cerámico, a base de cementos especiales, agregados seleccionados y resinas sintéticas.</t>
  </si>
  <si>
    <t xml:space="preserve">mt12pcb020hnS1</t>
  </si>
  <si>
    <t xml:space="preserve">m²</t>
  </si>
  <si>
    <t xml:space="preserve">Placa de gres porcelánico de gran formato STON-KER de "BUTECH", "PORCELANOSA GRUPO", serie Durango, acabado Arena, de 37,3x37,3x1 cm.</t>
  </si>
  <si>
    <t xml:space="preserve">mt09mcb020a</t>
  </si>
  <si>
    <t xml:space="preserve">kg</t>
  </si>
  <si>
    <t xml:space="preserve">Mortero de juntas cementoso Colorstuk 0-4 "BUTECH", tipo CG2, color Manhattan, para juntas de hasta 4 mm, a base de cementos de alta resistencia, agregados seleccionados, pigmentos y aditivos específicos, para todo tipo de piezas cerámicas y piedras naturales.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</si>
  <si>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</si>
  <si>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</si>
  <si>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</si>
  <si>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</si>
  <si>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colocador de pisos.</t>
  </si>
  <si>
    <t xml:space="preserve">mo061</t>
  </si>
  <si>
    <t xml:space="preserve">h</t>
  </si>
  <si>
    <t xml:space="preserve">Medio oficial colocador de pisos.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</si>
  <si>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</si>
  <si>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</si>
  <si>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</si>
  <si>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</si>
  <si>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293,36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</si>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</sst>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.19" customWidth="1"/>
    <col min="4" max="4" width="7.65" customWidth="1"/>
    <col min="5" max="5" width="69.70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3</v>
      </c>
      <c r="G10" s="12">
        <v>52.24</v>
      </c>
      <c r="H10" s="12">
        <f ca="1">ROUND(INDIRECT(ADDRESS(ROW()+(0), COLUMN()+(-2), 1))*INDIRECT(ADDRESS(ROW()+(0), COLUMN()+(-1), 1)), 2)</f>
        <v>156.72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1227.04</v>
      </c>
      <c r="H11" s="12">
        <f ca="1">ROUND(INDIRECT(ADDRESS(ROW()+(0), COLUMN()+(-2), 1))*INDIRECT(ADDRESS(ROW()+(0), COLUMN()+(-1), 1)), 2)</f>
        <v>1288.39</v>
      </c>
    </row>
    <row r="12" spans="1:8" ht="45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0.5</v>
      </c>
      <c r="G12" s="14">
        <v>92.69</v>
      </c>
      <c r="H12" s="14">
        <f ca="1">ROUND(INDIRECT(ADDRESS(ROW()+(0), COLUMN()+(-2), 1))*INDIRECT(ADDRESS(ROW()+(0), COLUMN()+(-1), 1)), 2)</f>
        <v>46.35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1491.46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0.446</v>
      </c>
      <c r="G15" s="12">
        <v>333.41</v>
      </c>
      <c r="H15" s="12">
        <f ca="1">ROUND(INDIRECT(ADDRESS(ROW()+(0), COLUMN()+(-2), 1))*INDIRECT(ADDRESS(ROW()+(0), COLUMN()+(-1), 1)), 2)</f>
        <v>148.7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0.223</v>
      </c>
      <c r="G16" s="14">
        <v>231.54</v>
      </c>
      <c r="H16" s="14">
        <f ca="1">ROUND(INDIRECT(ADDRESS(ROW()+(0), COLUMN()+(-2), 1))*INDIRECT(ADDRESS(ROW()+(0), COLUMN()+(-1), 1)), 2)</f>
        <v>51.63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200.33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1691.79</v>
      </c>
      <c r="H19" s="14">
        <f ca="1">ROUND(INDIRECT(ADDRESS(ROW()+(0), COLUMN()+(-2), 1))*INDIRECT(ADDRESS(ROW()+(0), COLUMN()+(-1), 1))/100, 2)</f>
        <v>33.84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1725.63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