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<sst xmlns="http://schemas.openxmlformats.org/spreadsheetml/2006/main" count="44" uniqueCount="44">
  <si>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</si>
  <si>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REP030</t>
  </si>
  <si>
    <t xml:space="preserve">Ud</t>
  </si>
  <si>
    <t xml:space="preserve">Revestimiento de peldaño de piedra natural.</t>
  </si>
  <si>
    <r>
      <rPr>
        <sz val="8.25"/>
        <color rgb="FF000000"/>
        <rFont val="Arial"/>
        <family val="2"/>
      </rPr>
      <t xml:space="preserve">Revestimiento de peldaño con forma recta, en escalera de 100 cm de ancho, mediante forrado formado por huella de mármol Crema Levante, acabado pulido y tabica de mármol Crema Levante, acabado pulido, con zanquín de mármol Crema Levante de dos piezas de 37x7x2 cm, asentado con mortero de cemento M-5.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</si>
  <si>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</si>
  <si>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</si>
  <si>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</si>
  <si>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</si>
  <si>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</si>
  <si>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</si>
  <si>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</si>
  <si>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mt18pmn110ka</t>
  </si>
  <si>
    <t xml:space="preserve">Ud</t>
  </si>
  <si>
    <t xml:space="preserve">Huella para peldaño recto de mármol, procedente de España, Crema Levante, longitud hasta 100 cm y 3 cm de espesor, cara y cantos pulidos, densidad 2720 kg/m³, resistencia a compresión 131,6 MPa, resistencia a flexión 11,4 MPa, absorción de agua por capilaridad menor de 5 kg/m² min½, coeficiente de absorción de agua &lt;= 0,4%, Euroclase A1 de reacción al fuego, resistencia a la abrasión 2,76 mm, resistencia al deslizamiento en condiciones secas (índice SRV) 53, resistencia al deslizamiento en condiciones húmedas (índice SRV) 14.</t>
  </si>
  <si>
    <t xml:space="preserve">mt18pmn111ka</t>
  </si>
  <si>
    <t xml:space="preserve">Ud</t>
  </si>
  <si>
    <t xml:space="preserve">Tabica para peldaño de mármol, procedente de España, Crema Levante, hasta 100 cm de largo por 16 cm de ancho y 2 cm de espesor, pulida, densidad 2690 kg/m³, resistencia a compresión 131,6 MPa, resistencia a flexión 11,4 MPa, absorción de agua por capilaridad menor de 5 kg/m² min½, coeficiente de absorción de agua &lt;= 0,4%, Euroclase A1 de reacción al fuego, resistencia a la abrasión 2,76 mm, resistencia al deslizamiento en condiciones secas (índice SRV) 53, resistencia al deslizamiento en condiciones húmedas (índice SRV) 14.</t>
  </si>
  <si>
    <t xml:space="preserve">mt18zmn110u</t>
  </si>
  <si>
    <t xml:space="preserve">Ud</t>
  </si>
  <si>
    <t xml:space="preserve">Zanquín de mármol, procedente de España, Crema Levante, de dos piezas, 37x7x2 cm, cara y cantos pulidos, densidad 2690 kg/m³, resistencia a compresión 131,6 MPa, resistencia a flexión 11,4 MPa, absorción de agua por capilaridad menor de 5 kg/m² min½, coeficiente de absorción de agua &lt;= 0,4%, Euroclase A1 de reacción al fuego, resistencia a la abrasión 2,76 mm, resistencia al deslizamiento en condiciones secas (índice SRV) 53, resistencia al deslizamiento en condiciones húmedas (índice SRV) 14.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</si>
  <si>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</si>
  <si>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</si>
  <si>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</si>
  <si>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mt09mcr060c</t>
  </si>
  <si>
    <t xml:space="preserve">kg</t>
  </si>
  <si>
    <t xml:space="preserve">Mortero de juntas cementoso, CG1, para junta mínima entre 1,5 y 3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</si>
  <si>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</si>
  <si>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</si>
  <si>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</si>
  <si>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</si>
  <si>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</si>
  <si>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mo061</t>
  </si>
  <si>
    <t xml:space="preserve">h</t>
  </si>
  <si>
    <t xml:space="preserve">Medio oficial colocador de pisos.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</si>
  <si>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</si>
  <si>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</si>
  <si>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</si>
  <si>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</si>
  <si>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</si>
  <si>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</si>
  <si>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</si>
  <si>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176,44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</si>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</sst>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7.31" customWidth="1"/>
    <col min="4" max="4" width="73.27" customWidth="1"/>
    <col min="5" max="5" width="11.05" customWidth="1"/>
    <col min="6" max="6" width="12.9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76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455.71</v>
      </c>
      <c r="G10" s="12">
        <f ca="1">ROUND(INDIRECT(ADDRESS(ROW()+(0), COLUMN()+(-2), 1))*INDIRECT(ADDRESS(ROW()+(0), COLUMN()+(-1), 1)), 2)</f>
        <v>455.71</v>
      </c>
    </row>
    <row r="11" spans="1:7" ht="76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341.98</v>
      </c>
      <c r="G11" s="12">
        <f ca="1">ROUND(INDIRECT(ADDRESS(ROW()+(0), COLUMN()+(-2), 1))*INDIRECT(ADDRESS(ROW()+(0), COLUMN()+(-1), 1)), 2)</f>
        <v>341.98</v>
      </c>
    </row>
    <row r="12" spans="1:7" ht="66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99.84</v>
      </c>
      <c r="G12" s="12">
        <f ca="1">ROUND(INDIRECT(ADDRESS(ROW()+(0), COLUMN()+(-2), 1))*INDIRECT(ADDRESS(ROW()+(0), COLUMN()+(-1), 1)), 2)</f>
        <v>99.84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0.02</v>
      </c>
      <c r="F13" s="12">
        <v>3470.8</v>
      </c>
      <c r="G13" s="12">
        <f ca="1">ROUND(INDIRECT(ADDRESS(ROW()+(0), COLUMN()+(-2), 1))*INDIRECT(ADDRESS(ROW()+(0), COLUMN()+(-1), 1)), 2)</f>
        <v>69.42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3">
        <v>0.15</v>
      </c>
      <c r="F14" s="14">
        <v>21.07</v>
      </c>
      <c r="G14" s="14">
        <f ca="1">ROUND(INDIRECT(ADDRESS(ROW()+(0), COLUMN()+(-2), 1))*INDIRECT(ADDRESS(ROW()+(0), COLUMN()+(-1), 1)), 2)</f>
        <v>3.16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970.11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0.676</v>
      </c>
      <c r="F17" s="12">
        <v>377.17</v>
      </c>
      <c r="G17" s="12">
        <f ca="1">ROUND(INDIRECT(ADDRESS(ROW()+(0), COLUMN()+(-2), 1))*INDIRECT(ADDRESS(ROW()+(0), COLUMN()+(-1), 1)), 2)</f>
        <v>254.97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0.676</v>
      </c>
      <c r="F18" s="12">
        <v>261.88</v>
      </c>
      <c r="G18" s="12">
        <f ca="1">ROUND(INDIRECT(ADDRESS(ROW()+(0), COLUMN()+(-2), 1))*INDIRECT(ADDRESS(ROW()+(0), COLUMN()+(-1), 1)), 2)</f>
        <v>177.03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0.676</v>
      </c>
      <c r="F19" s="14">
        <v>252.16</v>
      </c>
      <c r="G19" s="14">
        <f ca="1">ROUND(INDIRECT(ADDRESS(ROW()+(0), COLUMN()+(-2), 1))*INDIRECT(ADDRESS(ROW()+(0), COLUMN()+(-1), 1)), 2)</f>
        <v>170.46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1)),INDIRECT(ADDRESS(ROW()+(-3), COLUMN()+(0), 1))), 2)</f>
        <v>602.46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1)),INDIRECT(ADDRESS(ROW()+(-7), COLUMN()+(1), 1))), 2)</f>
        <v>1572.57</v>
      </c>
      <c r="G22" s="14">
        <f ca="1">ROUND(INDIRECT(ADDRESS(ROW()+(0), COLUMN()+(-2), 1))*INDIRECT(ADDRESS(ROW()+(0), COLUMN()+(-1), 1))/100, 2)</f>
        <v>31.45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1)),INDIRECT(ADDRESS(ROW()+(-8), COLUMN()+(0), 1))), 2)</f>
        <v>1604.02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