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<sst xmlns="http://schemas.openxmlformats.org/spreadsheetml/2006/main" count="41" uniqueCount="41">
  <si>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</si>
  <si>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RCP010</t>
  </si>
  <si>
    <t xml:space="preserve">m²</t>
  </si>
  <si>
    <t xml:space="preserve">Chapado interior, sin cámara, con placas de piedra natural, "sistema tradicional".</t>
  </si>
  <si>
    <r>
      <rPr>
        <sz val="8.25"/>
        <color rgb="FF000000"/>
        <rFont val="Arial"/>
        <family val="2"/>
      </rPr>
      <t xml:space="preserve">Chapado de paramentos interiores, hasta 3 m de altura, con placas mecanizadas de granito Gris Quintana, acabado pulido, 60x40x3 cm, fijadas con anclajes de varilla de acero galvanizado, de 3 mm de diámetro y retacadas con mortero de cemento 1:3; rejuntado con mortero de juntas especial para revestimientos de piedra natural.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</si>
  <si>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</si>
  <si>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</si>
  <si>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</si>
  <si>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</si>
  <si>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</si>
  <si>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</si>
  <si>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</si>
  <si>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mt18bgn010amc</t>
  </si>
  <si>
    <t xml:space="preserve">m²</t>
  </si>
  <si>
    <t xml:space="preserve">Placa mecanizada de granito nacional, Gris Quintana, 60x40x3 cm, acabado pulido.</t>
  </si>
  <si>
    <t xml:space="preserve">mt19paj015a</t>
  </si>
  <si>
    <t xml:space="preserve">Ud</t>
  </si>
  <si>
    <t xml:space="preserve">Varilla de acero galvanizado, de 3 mm de diámetro, para anclaje de chapados de paramentos con materiales pétreos.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</si>
  <si>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</si>
  <si>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</si>
  <si>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</si>
  <si>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mt18acc040</t>
  </si>
  <si>
    <t xml:space="preserve">Ud</t>
  </si>
  <si>
    <t xml:space="preserve">Separadores de PVC, de 2 mm de espesor, para juntas horizontales en paramentos de piedra natural.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</si>
  <si>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</si>
  <si>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</si>
  <si>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</si>
  <si>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</si>
  <si>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</si>
  <si>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</si>
  <si>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</si>
  <si>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</si>
  <si>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</si>
  <si>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</si>
  <si>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Medio oficial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</si>
  <si>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</si>
  <si>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</si>
  <si>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</si>
  <si>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</si>
  <si>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665,20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</si>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</sst>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70.55" customWidth="1"/>
    <col min="5" max="5" width="11.22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2163.05</v>
      </c>
      <c r="G10" s="12">
        <f ca="1">ROUND(INDIRECT(ADDRESS(ROW()+(0), COLUMN()+(-2), 1))*INDIRECT(ADDRESS(ROW()+(0), COLUMN()+(-1), 1)), 2)</f>
        <v>2271.2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9</v>
      </c>
      <c r="F11" s="12">
        <v>7.65</v>
      </c>
      <c r="G11" s="12">
        <f ca="1">ROUND(INDIRECT(ADDRESS(ROW()+(0), COLUMN()+(-2), 1))*INDIRECT(ADDRESS(ROW()+(0), COLUMN()+(-1), 1)), 2)</f>
        <v>68.85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0.025</v>
      </c>
      <c r="F12" s="12">
        <v>3808.57</v>
      </c>
      <c r="G12" s="12">
        <f ca="1">ROUND(INDIRECT(ADDRESS(ROW()+(0), COLUMN()+(-2), 1))*INDIRECT(ADDRESS(ROW()+(0), COLUMN()+(-1), 1)), 2)</f>
        <v>95.21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34</v>
      </c>
      <c r="F13" s="12">
        <v>0.61</v>
      </c>
      <c r="G13" s="12">
        <f ca="1">ROUND(INDIRECT(ADDRESS(ROW()+(0), COLUMN()+(-2), 1))*INDIRECT(ADDRESS(ROW()+(0), COLUMN()+(-1), 1)), 2)</f>
        <v>20.74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0.15</v>
      </c>
      <c r="F14" s="14">
        <v>45.92</v>
      </c>
      <c r="G14" s="14">
        <f ca="1">ROUND(INDIRECT(ADDRESS(ROW()+(0), COLUMN()+(-2), 1))*INDIRECT(ADDRESS(ROW()+(0), COLUMN()+(-1), 1)), 2)</f>
        <v>6.89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2462.89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0.927</v>
      </c>
      <c r="F17" s="12">
        <v>237.76</v>
      </c>
      <c r="G17" s="12">
        <f ca="1">ROUND(INDIRECT(ADDRESS(ROW()+(0), COLUMN()+(-2), 1))*INDIRECT(ADDRESS(ROW()+(0), COLUMN()+(-1), 1)), 2)</f>
        <v>220.4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0.927</v>
      </c>
      <c r="F18" s="14">
        <v>164.16</v>
      </c>
      <c r="G18" s="14">
        <f ca="1">ROUND(INDIRECT(ADDRESS(ROW()+(0), COLUMN()+(-2), 1))*INDIRECT(ADDRESS(ROW()+(0), COLUMN()+(-1), 1)), 2)</f>
        <v>152.18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372.58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2835.47</v>
      </c>
      <c r="G21" s="14">
        <f ca="1">ROUND(INDIRECT(ADDRESS(ROW()+(0), COLUMN()+(-2), 1))*INDIRECT(ADDRESS(ROW()+(0), COLUMN()+(-1), 1))/100, 2)</f>
        <v>56.71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2892.18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