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<sst xmlns="http://schemas.openxmlformats.org/spreadsheetml/2006/main" count="35" uniqueCount="35">
  <si>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</si>
  <si>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RBB021</t>
  </si>
  <si>
    <t xml:space="preserve">m²</t>
  </si>
  <si>
    <t xml:space="preserve">Capa base de mortero de cemento, sobre soporte de hormigón.</t>
  </si>
  <si>
    <r>
      <rPr>
        <sz val="8.25"/>
        <color rgb="FF000000"/>
        <rFont val="Arial"/>
        <family val="2"/>
      </rPr>
      <t xml:space="preserve">Revestimiento de paramentos exteriores con revoque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industrial para revoque fino en capa fina, resistencia a compresión mayor o igual a 6 N/mm², absorción de agua por capilaridad menor de 0,2 kg/m² min½, color blanco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 sobre una capa de puente de adherencia, en aquellos lugares de su superficie donde presente deficiencias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</si>
  <si>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</si>
  <si>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</si>
  <si>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</si>
  <si>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</si>
  <si>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</si>
  <si>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</si>
  <si>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</si>
  <si>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mt28mop110b</t>
  </si>
  <si>
    <t xml:space="preserve">kg</t>
  </si>
  <si>
    <t xml:space="preserve">Puente de adherencia para incrementar la adherencia entre morteros a base de cemento y/o cal y soportes de hormigón, compuesto de resinas sintéticas, cargas minerales y aditivos orgánicos e inorgánicos.</t>
  </si>
  <si>
    <t xml:space="preserve">mt28mon210v</t>
  </si>
  <si>
    <t xml:space="preserve">kg</t>
  </si>
  <si>
    <t xml:space="preserve">Mortero industrial para revoque fino en capa fina, resistencia a compresión mayor o igual a 6 N/mm², absorción de agua por capilaridad menor de 0,2 kg/m² min½, color blanco, compuesto por cemento de alta resistencia, agregados seleccionados y otros aditivos, suministrado en sacos.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</si>
  <si>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</si>
  <si>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</si>
  <si>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</si>
  <si>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</si>
  <si>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</si>
  <si>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</si>
  <si>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</si>
  <si>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</si>
  <si>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mo111</t>
  </si>
  <si>
    <t xml:space="preserve">h</t>
  </si>
  <si>
    <t xml:space="preserve">Peón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</si>
  <si>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</si>
  <si>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</si>
  <si>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</si>
  <si>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</si>
  <si>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13,01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</si>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</sst>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57.80" customWidth="1"/>
    <col min="6" max="6" width="12.07" customWidth="1"/>
    <col min="7" max="7" width="11.90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0.200000</v>
      </c>
      <c r="G10" s="11">
        <v>177.170000</v>
      </c>
      <c r="H10" s="11">
        <f ca="1">ROUND(INDIRECT(ADDRESS(ROW()+(0), COLUMN()+(-2), 1))*INDIRECT(ADDRESS(ROW()+(0), COLUMN()+(-1), 1)), 2)</f>
        <v>35.430000</v>
      </c>
    </row>
    <row r="11" spans="1:8" ht="55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12.000000</v>
      </c>
      <c r="G11" s="11">
        <v>6.490000</v>
      </c>
      <c r="H11" s="11">
        <f ca="1">ROUND(INDIRECT(ADDRESS(ROW()+(0), COLUMN()+(-2), 1))*INDIRECT(ADDRESS(ROW()+(0), COLUMN()+(-1), 1)), 2)</f>
        <v>77.880000</v>
      </c>
    </row>
    <row r="12" spans="1:8" ht="45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0.210000</v>
      </c>
      <c r="G12" s="13">
        <v>70.020000</v>
      </c>
      <c r="H12" s="13">
        <f ca="1">ROUND(INDIRECT(ADDRESS(ROW()+(0), COLUMN()+(-2), 1))*INDIRECT(ADDRESS(ROW()+(0), COLUMN()+(-1), 1)), 2)</f>
        <v>14.700000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128.010000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0.286000</v>
      </c>
      <c r="G15" s="11">
        <v>248.370000</v>
      </c>
      <c r="H15" s="11">
        <f ca="1">ROUND(INDIRECT(ADDRESS(ROW()+(0), COLUMN()+(-2), 1))*INDIRECT(ADDRESS(ROW()+(0), COLUMN()+(-1), 1)), 2)</f>
        <v>71.030000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0.330000</v>
      </c>
      <c r="G16" s="13">
        <v>169.680000</v>
      </c>
      <c r="H16" s="13">
        <f ca="1">ROUND(INDIRECT(ADDRESS(ROW()+(0), COLUMN()+(-2), 1))*INDIRECT(ADDRESS(ROW()+(0), COLUMN()+(-1), 1)), 2)</f>
        <v>55.990000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127.020000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255.030000</v>
      </c>
      <c r="H19" s="13">
        <f ca="1">ROUND(INDIRECT(ADDRESS(ROW()+(0), COLUMN()+(-2), 1))*INDIRECT(ADDRESS(ROW()+(0), COLUMN()+(-1), 1))/100, 2)</f>
        <v>5.100000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260.130000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