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<sst xmlns="http://schemas.openxmlformats.org/spreadsheetml/2006/main" count="32" uniqueCount="32">
  <si>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</si>
  <si>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RBB020</t>
  </si>
  <si>
    <t xml:space="preserve">m²</t>
  </si>
  <si>
    <t xml:space="preserve">Capa base de mortero de cemento.</t>
  </si>
  <si>
    <r>
      <rPr>
        <sz val="8.25"/>
        <color rgb="FF000000"/>
        <rFont val="Arial"/>
        <family val="2"/>
      </rPr>
      <t xml:space="preserve">Revestimiento de paramentos interiores y exteriores con revoque </t>
    </r>
    <r>
      <rPr>
        <b/>
        <sz val="8.25"/>
        <color rgb="FF000000"/>
        <rFont val="Arial"/>
        <family val="2"/>
      </rPr>
      <t xml:space="preserve">a buena vista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mortero industrial para revoque fino, resistencia a compresión mayor o igual a 6 N/mm², color gris</t>
    </r>
    <r>
      <rPr>
        <sz val="8.25"/>
        <color rgb="FF000000"/>
        <rFont val="Arial"/>
        <family val="2"/>
      </rPr>
      <t xml:space="preserve">, para la realización de la capa base en revestimientos continuos bicapa, acabado </t>
    </r>
    <r>
      <rPr>
        <b/>
        <sz val="8.25"/>
        <color rgb="FF000000"/>
        <rFont val="Arial"/>
        <family val="2"/>
      </rPr>
      <t xml:space="preserve">rugoso</t>
    </r>
    <r>
      <rPr>
        <sz val="8.25"/>
        <color rgb="FF000000"/>
        <rFont val="Arial"/>
        <family val="2"/>
      </rPr>
      <t xml:space="preserve">, espesor </t>
    </r>
    <r>
      <rPr>
        <b/>
        <sz val="8.25"/>
        <color rgb="FF000000"/>
        <rFont val="Arial"/>
        <family val="2"/>
      </rPr>
      <t xml:space="preserve">15</t>
    </r>
    <r>
      <rPr>
        <sz val="8.25"/>
        <color rgb="FF000000"/>
        <rFont val="Arial"/>
        <family val="2"/>
      </rPr>
      <t xml:space="preserve"> mm, aplicado </t>
    </r>
    <r>
      <rPr>
        <b/>
        <sz val="8.25"/>
        <color rgb="FF000000"/>
        <rFont val="Arial"/>
        <family val="2"/>
      </rPr>
      <t xml:space="preserve">manualmente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armado y reforzado con malla antiálcalis en los cambios de material y en los frentes de la losa</t>
    </r>
    <r>
      <rPr>
        <sz val="8.25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</si>
  <si>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</si>
  <si>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</si>
  <si>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</si>
  <si>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</si>
  <si>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</si>
  <si>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</si>
  <si>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</si>
  <si>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mt28mon210o</t>
  </si>
  <si>
    <t xml:space="preserve">kg</t>
  </si>
  <si>
    <t xml:space="preserve">Mortero industrial para revoque fino, resistencia a compresión mayor o igual a 6 N/mm², color gris, compuesto por cemento de alta resistencia, agregados seleccionados y otros aditivos, suministrado en sacos.</t>
  </si>
  <si>
    <t xml:space="preserve">mt28mon040a</t>
  </si>
  <si>
    <t xml:space="preserve">m²</t>
  </si>
  <si>
    <t xml:space="preserve">Malla de fibra de vidrio, antiálcalis, de 10x10 mm de luz de malla, de 750 a 900 micras de espesor y de 200 a 250 g/m² de masa superficial, con 25 kp/cm² de resistencia a tracción, para armar morteros.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</si>
  <si>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</si>
  <si>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</si>
  <si>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</si>
  <si>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</si>
  <si>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revocador.</t>
  </si>
  <si>
    <t xml:space="preserve">mo111</t>
  </si>
  <si>
    <t xml:space="preserve">h</t>
  </si>
  <si>
    <t xml:space="preserve">Peón revocador.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</si>
  <si>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</si>
  <si>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</si>
  <si>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</si>
  <si>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</si>
  <si>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11,24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</si>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</sst>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56.78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45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27.000000</v>
      </c>
      <c r="G10" s="11">
        <v>3.950000</v>
      </c>
      <c r="H10" s="11">
        <f ca="1">ROUND(INDIRECT(ADDRESS(ROW()+(0), COLUMN()+(-2), 1))*INDIRECT(ADDRESS(ROW()+(0), COLUMN()+(-1), 1)), 2)</f>
        <v>106.650000</v>
      </c>
    </row>
    <row r="11" spans="1:8" ht="45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0.210000</v>
      </c>
      <c r="G11" s="13">
        <v>70.020000</v>
      </c>
      <c r="H11" s="13">
        <f ca="1">ROUND(INDIRECT(ADDRESS(ROW()+(0), COLUMN()+(-2), 1))*INDIRECT(ADDRESS(ROW()+(0), COLUMN()+(-1), 1)), 2)</f>
        <v>14.700000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121.350000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0.286000</v>
      </c>
      <c r="G14" s="11">
        <v>248.370000</v>
      </c>
      <c r="H14" s="11">
        <f ca="1">ROUND(INDIRECT(ADDRESS(ROW()+(0), COLUMN()+(-2), 1))*INDIRECT(ADDRESS(ROW()+(0), COLUMN()+(-1), 1)), 2)</f>
        <v>71.030000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0.165000</v>
      </c>
      <c r="G15" s="13">
        <v>169.680000</v>
      </c>
      <c r="H15" s="13">
        <f ca="1">ROUND(INDIRECT(ADDRESS(ROW()+(0), COLUMN()+(-2), 1))*INDIRECT(ADDRESS(ROW()+(0), COLUMN()+(-1), 1)), 2)</f>
        <v>28.000000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99.030000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1)),INDIRECT(ADDRESS(ROW()+(-6), COLUMN()+(1), 1))), 2)</f>
        <v>220.380000</v>
      </c>
      <c r="H18" s="13">
        <f ca="1">ROUND(INDIRECT(ADDRESS(ROW()+(0), COLUMN()+(-2), 1))*INDIRECT(ADDRESS(ROW()+(0), COLUMN()+(-1), 1))/100, 2)</f>
        <v>4.410000</v>
      </c>
    </row>
    <row r="19" spans="1:8" ht="13.50" thickBot="1" customHeight="1">
      <c r="A19" s="20" t="s">
        <v>30</v>
      </c>
      <c r="B19" s="20"/>
      <c r="C19" s="21"/>
      <c r="D19" s="21"/>
      <c r="E19" s="22"/>
      <c r="F19" s="23" t="s">
        <v>31</v>
      </c>
      <c r="G19" s="24"/>
      <c r="H19" s="25">
        <f ca="1">ROUND(SUM(INDIRECT(ADDRESS(ROW()+(-1), COLUMN()+(0), 1)),INDIRECT(ADDRESS(ROW()+(-3), COLUMN()+(0), 1)),INDIRECT(ADDRESS(ROW()+(-7), COLUMN()+(0), 1))), 2)</f>
        <v>224.790000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