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<sst xmlns="http://schemas.openxmlformats.org/spreadsheetml/2006/main" count="29" uniqueCount="29">
  <si>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</si>
  <si>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</si>
  <si>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</si>
  <si>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techo inclinado de fibrocemento sin amianto.</t>
  </si>
  <si>
    <r>
      <rPr>
        <sz val="8.25"/>
        <color rgb="FF000000"/>
        <rFont val="Arial"/>
        <family val="2"/>
      </rPr>
      <t xml:space="preserve">Limatesa para techo inclinado con una pendiente mayor del 10%, con piezas de caballete liso con ángulo de 126°, de 300 mm de ancho de ala y 1200 mm de longitud, color arcilla, para techo de fibrocemento sin amianto, con accesorios de fijación, colocadas sobre las placas, con un superposición mínimo de 10 cm. Incluso accesorios de fijación de las piezas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</si>
  <si>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</si>
  <si>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</si>
  <si>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</si>
  <si>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</si>
  <si>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</si>
  <si>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</si>
  <si>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</si>
  <si>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mt13eur020q</t>
  </si>
  <si>
    <t xml:space="preserve">Ud</t>
  </si>
  <si>
    <t xml:space="preserve">Caballete liso con ángulo de 126°, de 300 mm de ancho de ala y 1200 mm de longitud, color arcilla,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</si>
  <si>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</si>
  <si>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</si>
  <si>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</si>
  <si>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</si>
  <si>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</si>
  <si>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</si>
  <si>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</si>
  <si>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</si>
  <si>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</si>
  <si>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</si>
  <si>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</si>
  <si>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</si>
  <si>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301,40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</si>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</sst>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777.9</v>
      </c>
      <c r="H10" s="14">
        <f ca="1">ROUND(INDIRECT(ADDRESS(ROW()+(0), COLUMN()+(-2), 1))*INDIRECT(ADDRESS(ROW()+(0), COLUMN()+(-1), 1)), 2)</f>
        <v>707.11</v>
      </c>
    </row>
    <row r="11" spans="1:8" ht="13.50" thickBot="1" customHeight="1">
      <c r="A11" s="15"/>
      <c r="B11" s="15"/>
      <c r="C11" s="15"/>
      <c r="D11" s="15"/>
      <c r="E11" s="15"/>
      <c r="F11" s="9" t="s">
        <v>15</v>
      </c>
      <c r="G11" s="9"/>
      <c r="H11" s="17">
        <f ca="1">ROUND(SUM(INDIRECT(ADDRESS(ROW()+(-1), COLUMN()+(0), 1))), 2)</f>
        <v>707.11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373.16</v>
      </c>
      <c r="H13" s="13">
        <f ca="1">ROUND(INDIRECT(ADDRESS(ROW()+(0), COLUMN()+(-2), 1))*INDIRECT(ADDRESS(ROW()+(0), COLUMN()+(-1), 1)), 2)</f>
        <v>74.63</v>
      </c>
    </row>
    <row r="14" spans="1:8" ht="13.50" thickBot="1" customHeight="1">
      <c r="A14" s="1" t="s">
        <v>20</v>
      </c>
      <c r="B14" s="1"/>
      <c r="C14" s="10" t="s">
        <v>21</v>
      </c>
      <c r="D14" s="10"/>
      <c r="E14" s="1" t="s">
        <v>22</v>
      </c>
      <c r="F14" s="12">
        <v>0.067</v>
      </c>
      <c r="G14" s="14">
        <v>252.15</v>
      </c>
      <c r="H14" s="14">
        <f ca="1">ROUND(INDIRECT(ADDRESS(ROW()+(0), COLUMN()+(-2), 1))*INDIRECT(ADDRESS(ROW()+(0), COLUMN()+(-1), 1)), 2)</f>
        <v>16.89</v>
      </c>
    </row>
    <row r="15" spans="1:8" ht="13.50" thickBot="1" customHeight="1">
      <c r="A15" s="15"/>
      <c r="B15" s="15"/>
      <c r="C15" s="15"/>
      <c r="D15" s="15"/>
      <c r="E15" s="15"/>
      <c r="F15" s="9" t="s">
        <v>23</v>
      </c>
      <c r="G15" s="9"/>
      <c r="H15" s="17">
        <f ca="1">ROUND(SUM(INDIRECT(ADDRESS(ROW()+(-1), COLUMN()+(0), 1)),INDIRECT(ADDRESS(ROW()+(-2), COLUMN()+(0), 1))), 2)</f>
        <v>91.52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798.63</v>
      </c>
      <c r="H17" s="14">
        <f ca="1">ROUND(INDIRECT(ADDRESS(ROW()+(0), COLUMN()+(-2), 1))*INDIRECT(ADDRESS(ROW()+(0), COLUMN()+(-1), 1))/100, 2)</f>
        <v>15.97</v>
      </c>
    </row>
    <row r="18" spans="1:8" ht="13.50" thickBot="1" customHeight="1">
      <c r="A18" s="21" t="s">
        <v>27</v>
      </c>
      <c r="B18" s="21"/>
      <c r="C18" s="22"/>
      <c r="D18" s="22"/>
      <c r="E18" s="23"/>
      <c r="F18" s="24" t="s">
        <v>28</v>
      </c>
      <c r="G18" s="25"/>
      <c r="H18" s="26">
        <f ca="1">ROUND(SUM(INDIRECT(ADDRESS(ROW()+(-1), COLUMN()+(0), 1)),INDIRECT(ADDRESS(ROW()+(-3), COLUMN()+(0), 1)),INDIRECT(ADDRESS(ROW()+(-7), COLUMN()+(0), 1))), 2)</f>
        <v>814.6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