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<sst xmlns="http://schemas.openxmlformats.org/spreadsheetml/2006/main" count="35" uniqueCount="35">
  <si>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</si>
  <si>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QTE010</t>
  </si>
  <si>
    <t xml:space="preserve">m</t>
  </si>
  <si>
    <t xml:space="preserve">Remates para techos de paneles de acero.</t>
  </si>
  <si>
    <r>
      <rPr>
        <sz val="8.25"/>
        <color rgb="FF000000"/>
        <rFont val="Arial"/>
        <family val="2"/>
      </rPr>
      <t xml:space="preserve">Remate para </t>
    </r>
    <r>
      <rPr>
        <b/>
        <sz val="8.25"/>
        <color rgb="FF000000"/>
        <rFont val="Arial"/>
        <family val="2"/>
      </rPr>
      <t xml:space="preserve">cumbrera</t>
    </r>
    <r>
      <rPr>
        <sz val="8.25"/>
        <color rgb="FF000000"/>
        <rFont val="Arial"/>
        <family val="2"/>
      </rPr>
      <t xml:space="preserve"> de techo de paneles de acero, mediante </t>
    </r>
    <r>
      <rPr>
        <b/>
        <sz val="8.25"/>
        <color rgb="FF000000"/>
        <rFont val="Arial"/>
        <family val="2"/>
      </rPr>
      <t xml:space="preserve">chapa plegada de acero, con acabado galvanizado, de 0,8 mm de espesor, 40 cm de desarrollo y 3 pliegues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junta de estanqueidad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</si>
  <si>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</si>
  <si>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</si>
  <si>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</si>
  <si>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</si>
  <si>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</si>
  <si>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</si>
  <si>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</si>
  <si>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mt12www030cbn</t>
  </si>
  <si>
    <t xml:space="preserve">m</t>
  </si>
  <si>
    <t xml:space="preserve">Chapa plegada de acero, con acabado galvanizado, de 0,8 mm de espesor, 40 cm de desarrollo y 3 pliegues, para remate de cumbrera.</t>
  </si>
  <si>
    <t xml:space="preserve">mt13ccg030b</t>
  </si>
  <si>
    <t xml:space="preserve">Ud</t>
  </si>
  <si>
    <t xml:space="preserve">Tornillo autorroscante de 6,5x130 mm de acero galvanizado, con arandela.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</si>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</sst>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7.65" customWidth="1"/>
    <col min="5" max="5" width="53.0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1.070000</v>
      </c>
      <c r="G10" s="11">
        <v>122.460000</v>
      </c>
      <c r="H10" s="11">
        <f ca="1">ROUND(INDIRECT(ADDRESS(ROW()+(0), COLUMN()+(-2), 1))*INDIRECT(ADDRESS(ROW()+(0), COLUMN()+(-1), 1)), 2)</f>
        <v>131.030000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6.000000</v>
      </c>
      <c r="G11" s="11">
        <v>9.660000</v>
      </c>
      <c r="H11" s="11">
        <f ca="1">ROUND(INDIRECT(ADDRESS(ROW()+(0), COLUMN()+(-2), 1))*INDIRECT(ADDRESS(ROW()+(0), COLUMN()+(-1), 1)), 2)</f>
        <v>57.960000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1.000000</v>
      </c>
      <c r="G12" s="13">
        <v>27.180000</v>
      </c>
      <c r="H12" s="13">
        <f ca="1">ROUND(INDIRECT(ADDRESS(ROW()+(0), COLUMN()+(-2), 1))*INDIRECT(ADDRESS(ROW()+(0), COLUMN()+(-1), 1)), 2)</f>
        <v>27.180000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216.170000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0.274000</v>
      </c>
      <c r="G15" s="11">
        <v>256.730000</v>
      </c>
      <c r="H15" s="11">
        <f ca="1">ROUND(INDIRECT(ADDRESS(ROW()+(0), COLUMN()+(-2), 1))*INDIRECT(ADDRESS(ROW()+(0), COLUMN()+(-1), 1)), 2)</f>
        <v>70.340000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0.137000</v>
      </c>
      <c r="G16" s="13">
        <v>170.070000</v>
      </c>
      <c r="H16" s="13">
        <f ca="1">ROUND(INDIRECT(ADDRESS(ROW()+(0), COLUMN()+(-2), 1))*INDIRECT(ADDRESS(ROW()+(0), COLUMN()+(-1), 1)), 2)</f>
        <v>23.300000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93.640000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309.810000</v>
      </c>
      <c r="H19" s="13">
        <f ca="1">ROUND(INDIRECT(ADDRESS(ROW()+(0), COLUMN()+(-2), 1))*INDIRECT(ADDRESS(ROW()+(0), COLUMN()+(-1), 1))/100, 2)</f>
        <v>6.200000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316.010000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