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<sst xmlns="http://schemas.openxmlformats.org/spreadsheetml/2006/main" count="58" uniqueCount="58">
  <si>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</si>
  <si>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</si>
  <si>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</si>
  <si>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</si>
  <si>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</si>
  <si>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</si>
  <si>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</si>
  <si>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</si>
  <si>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</si>
  <si>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</si>
  <si>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</si>
  <si>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</si>
  <si>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mt21vmp010e</t>
  </si>
  <si>
    <t xml:space="preserve">Ud</t>
  </si>
  <si>
    <t xml:space="preserve">Ladrillo de vidrio moldeado liso, incoloro, 190x190x80 mm, para suelos con tráfico peatonal.</t>
  </si>
  <si>
    <t xml:space="preserve">mt10haf071akc</t>
  </si>
  <si>
    <t xml:space="preserve">m³</t>
  </si>
  <si>
    <t xml:space="preserve">Hormigón H-21, condición de exposición no agresiva, tamaño máximo del agregado 13,2 mm, ámbito de consistencia A-3, premezclado, según CIRSOC 201 1982.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</si>
  <si>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</si>
  <si>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</si>
  <si>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</si>
  <si>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</si>
  <si>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</si>
  <si>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</si>
  <si>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</si>
  <si>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</si>
  <si>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</si>
  <si>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</si>
  <si>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</si>
  <si>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</si>
  <si>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</si>
  <si>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</si>
  <si>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</si>
  <si>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</si>
  <si>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</si>
  <si>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</si>
  <si>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</si>
  <si>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</si>
  <si>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</si>
  <si>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</si>
  <si>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</si>
  <si>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</si>
  <si>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</si>
  <si>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</si>
  <si>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</si>
  <si>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</si>
  <si>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</si>
  <si>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</si>
  <si>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</si>
  <si>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</si>
  <si>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</si>
  <si>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</si>
  <si>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</si>
  <si>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</si>
  <si>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</si>
  <si>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</si>
  <si>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4.507,42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</si>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</sst>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36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21</v>
      </c>
      <c r="F10" s="12">
        <v>318.38</v>
      </c>
      <c r="G10" s="12">
        <f ca="1">ROUND(INDIRECT(ADDRESS(ROW()+(0), COLUMN()+(-2), 1))*INDIRECT(ADDRESS(ROW()+(0), COLUMN()+(-1), 1)), 2)</f>
        <v>6685.98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7246.2</v>
      </c>
      <c r="G11" s="12">
        <f ca="1">ROUND(INDIRECT(ADDRESS(ROW()+(0), COLUMN()+(-2), 1))*INDIRECT(ADDRESS(ROW()+(0), COLUMN()+(-1), 1)), 2)</f>
        <v>137.68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83.95</v>
      </c>
      <c r="G12" s="12">
        <f ca="1">ROUND(INDIRECT(ADDRESS(ROW()+(0), COLUMN()+(-2), 1))*INDIRECT(ADDRESS(ROW()+(0), COLUMN()+(-1), 1)), 2)</f>
        <v>1091.35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2.73</v>
      </c>
      <c r="G13" s="12">
        <f ca="1">ROUND(INDIRECT(ADDRESS(ROW()+(0), COLUMN()+(-2), 1))*INDIRECT(ADDRESS(ROW()+(0), COLUMN()+(-1), 1)), 2)</f>
        <v>10.92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194.77</v>
      </c>
      <c r="G14" s="12">
        <f ca="1">ROUND(INDIRECT(ADDRESS(ROW()+(0), COLUMN()+(-2), 1))*INDIRECT(ADDRESS(ROW()+(0), COLUMN()+(-1), 1)), 2)</f>
        <v>3.9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57.68</v>
      </c>
      <c r="G15" s="12">
        <f ca="1">ROUND(INDIRECT(ADDRESS(ROW()+(0), COLUMN()+(-2), 1))*INDIRECT(ADDRESS(ROW()+(0), COLUMN()+(-1), 1)), 2)</f>
        <v>1.73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0.013</v>
      </c>
      <c r="F16" s="12">
        <v>593.19</v>
      </c>
      <c r="G16" s="12">
        <f ca="1">ROUND(INDIRECT(ADDRESS(ROW()+(0), COLUMN()+(-2), 1))*INDIRECT(ADDRESS(ROW()+(0), COLUMN()+(-1), 1)), 2)</f>
        <v>7.71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370.36</v>
      </c>
      <c r="G17" s="12">
        <f ca="1">ROUND(INDIRECT(ADDRESS(ROW()+(0), COLUMN()+(-2), 1))*INDIRECT(ADDRESS(ROW()+(0), COLUMN()+(-1), 1)), 2)</f>
        <v>185.18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33.17</v>
      </c>
      <c r="G18" s="14">
        <f ca="1">ROUND(INDIRECT(ADDRESS(ROW()+(0), COLUMN()+(-2), 1))*INDIRECT(ADDRESS(ROW()+(0), COLUMN()+(-1), 1)), 2)</f>
        <v>33.17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8157.62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0.001</v>
      </c>
      <c r="F21" s="14">
        <v>6009.62</v>
      </c>
      <c r="G21" s="14">
        <f ca="1">ROUND(INDIRECT(ADDRESS(ROW()+(0), COLUMN()+(-2), 1))*INDIRECT(ADDRESS(ROW()+(0), COLUMN()+(-1), 1)), 2)</f>
        <v>6.01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6.01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2.146</v>
      </c>
      <c r="F24" s="12">
        <v>377.17</v>
      </c>
      <c r="G24" s="12">
        <f ca="1">ROUND(INDIRECT(ADDRESS(ROW()+(0), COLUMN()+(-2), 1))*INDIRECT(ADDRESS(ROW()+(0), COLUMN()+(-1), 1)), 2)</f>
        <v>809.41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1.702</v>
      </c>
      <c r="F25" s="14">
        <v>252.16</v>
      </c>
      <c r="G25" s="14">
        <f ca="1">ROUND(INDIRECT(ADDRESS(ROW()+(0), COLUMN()+(-2), 1))*INDIRECT(ADDRESS(ROW()+(0), COLUMN()+(-1), 1)), 2)</f>
        <v>429.18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1238.59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9402.22</v>
      </c>
      <c r="G28" s="14">
        <f ca="1">ROUND(INDIRECT(ADDRESS(ROW()+(0), COLUMN()+(-2), 1))*INDIRECT(ADDRESS(ROW()+(0), COLUMN()+(-1), 1))/100, 2)</f>
        <v>188.04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9590.26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