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<sst xmlns="http://schemas.openxmlformats.org/spreadsheetml/2006/main" count="58" uniqueCount="58">
  <si>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</si>
  <si>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QLH010</t>
  </si>
  <si>
    <t xml:space="preserve">m²</t>
  </si>
  <si>
    <t xml:space="preserve">Lucernario transitable de baldosas de vidrio moldeado.</t>
  </si>
  <si>
    <r>
      <rPr>
        <sz val="8.25"/>
        <color rgb="FF000000"/>
        <rFont val="Arial"/>
        <family val="2"/>
      </rPr>
      <t xml:space="preserve">Lucernario transitable de baldosas de vidrio moldeado liso, incoloro, 190x190x80 mm, para tráfico peatonal.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</si>
  <si>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</si>
  <si>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</si>
  <si>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</si>
  <si>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</si>
  <si>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</si>
  <si>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</si>
  <si>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</si>
  <si>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mt21vmp010e</t>
  </si>
  <si>
    <t xml:space="preserve">Ud</t>
  </si>
  <si>
    <t xml:space="preserve">Ladrillo de vidrio moldeado liso, incoloro, 190x190x80 mm, para suelos con tráfico peatonal.</t>
  </si>
  <si>
    <t xml:space="preserve">mt10haf071akc</t>
  </si>
  <si>
    <t xml:space="preserve">m³</t>
  </si>
  <si>
    <t xml:space="preserve">Hormigón H-21, condición de exposición no agresiva, tamaño máximo del agregado 13,2 mm, ámbito de consistencia A-3, premezclado, según CIRSOC 201 1982.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</si>
  <si>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</si>
  <si>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</si>
  <si>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</si>
  <si>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mt07aco020c</t>
  </si>
  <si>
    <t xml:space="preserve">Ud</t>
  </si>
  <si>
    <t xml:space="preserve">Separador homologado para vigas.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</si>
  <si>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</si>
  <si>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</si>
  <si>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</si>
  <si>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</si>
  <si>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</si>
  <si>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</si>
  <si>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</si>
  <si>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</si>
  <si>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</si>
  <si>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mt15sja025b</t>
  </si>
  <si>
    <t xml:space="preserve">Ud</t>
  </si>
  <si>
    <t xml:space="preserve">Cartucho de silicona acética monocomponente, antimoho, color transparente, de 310 ml.</t>
  </si>
  <si>
    <t xml:space="preserve">mt21vva022b</t>
  </si>
  <si>
    <t xml:space="preserve">Ud</t>
  </si>
  <si>
    <t xml:space="preserve">Material auxiliar para la colocación de baldosas de vidrio moldeado.</t>
  </si>
  <si>
    <t xml:space="preserve">Subtotal materiales:</t>
  </si>
  <si>
    <t xml:space="preserve">Equipo</t>
  </si>
  <si>
    <t xml:space="preserve">mq06bhe010</t>
  </si>
  <si>
    <t xml:space="preserve">h</t>
  </si>
  <si>
    <t xml:space="preserve">Camión bomba estacionado en obra, para bombeo de hormigón.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</si>
  <si>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</si>
  <si>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</si>
  <si>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</si>
  <si>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</si>
  <si>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</si>
  <si>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</si>
  <si>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</si>
  <si>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</si>
  <si>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</si>
  <si>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</si>
  <si>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</si>
  <si>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</si>
  <si>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4.464,54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</si>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</sst>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69.36" customWidth="1"/>
    <col min="5" max="5" width="12.24" customWidth="1"/>
    <col min="6" max="6" width="13.7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21</v>
      </c>
      <c r="F10" s="12">
        <v>316.78</v>
      </c>
      <c r="G10" s="12">
        <f ca="1">ROUND(INDIRECT(ADDRESS(ROW()+(0), COLUMN()+(-2), 1))*INDIRECT(ADDRESS(ROW()+(0), COLUMN()+(-1), 1)), 2)</f>
        <v>6652.38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0.019</v>
      </c>
      <c r="F11" s="12">
        <v>7213.72</v>
      </c>
      <c r="G11" s="12">
        <f ca="1">ROUND(INDIRECT(ADDRESS(ROW()+(0), COLUMN()+(-2), 1))*INDIRECT(ADDRESS(ROW()+(0), COLUMN()+(-1), 1)), 2)</f>
        <v>137.06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13</v>
      </c>
      <c r="F12" s="12">
        <v>83.63</v>
      </c>
      <c r="G12" s="12">
        <f ca="1">ROUND(INDIRECT(ADDRESS(ROW()+(0), COLUMN()+(-2), 1))*INDIRECT(ADDRESS(ROW()+(0), COLUMN()+(-1), 1)), 2)</f>
        <v>1087.19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2.72</v>
      </c>
      <c r="G13" s="12">
        <f ca="1">ROUND(INDIRECT(ADDRESS(ROW()+(0), COLUMN()+(-2), 1))*INDIRECT(ADDRESS(ROW()+(0), COLUMN()+(-1), 1)), 2)</f>
        <v>10.88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0.02</v>
      </c>
      <c r="F14" s="12">
        <v>193.87</v>
      </c>
      <c r="G14" s="12">
        <f ca="1">ROUND(INDIRECT(ADDRESS(ROW()+(0), COLUMN()+(-2), 1))*INDIRECT(ADDRESS(ROW()+(0), COLUMN()+(-1), 1)), 2)</f>
        <v>3.88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0.03</v>
      </c>
      <c r="F15" s="12">
        <v>57.41</v>
      </c>
      <c r="G15" s="12">
        <f ca="1">ROUND(INDIRECT(ADDRESS(ROW()+(0), COLUMN()+(-2), 1))*INDIRECT(ADDRESS(ROW()+(0), COLUMN()+(-1), 1)), 2)</f>
        <v>1.72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0.013</v>
      </c>
      <c r="F16" s="12">
        <v>590.44</v>
      </c>
      <c r="G16" s="12">
        <f ca="1">ROUND(INDIRECT(ADDRESS(ROW()+(0), COLUMN()+(-2), 1))*INDIRECT(ADDRESS(ROW()+(0), COLUMN()+(-1), 1)), 2)</f>
        <v>7.68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0.5</v>
      </c>
      <c r="F17" s="12">
        <v>361</v>
      </c>
      <c r="G17" s="12">
        <f ca="1">ROUND(INDIRECT(ADDRESS(ROW()+(0), COLUMN()+(-2), 1))*INDIRECT(ADDRESS(ROW()+(0), COLUMN()+(-1), 1)), 2)</f>
        <v>180.5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33.01</v>
      </c>
      <c r="G18" s="14">
        <f ca="1">ROUND(INDIRECT(ADDRESS(ROW()+(0), COLUMN()+(-2), 1))*INDIRECT(ADDRESS(ROW()+(0), COLUMN()+(-1), 1)), 2)</f>
        <v>33.01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8114.3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0.001</v>
      </c>
      <c r="F21" s="14">
        <v>5919.5</v>
      </c>
      <c r="G21" s="14">
        <f ca="1">ROUND(INDIRECT(ADDRESS(ROW()+(0), COLUMN()+(-2), 1))*INDIRECT(ADDRESS(ROW()+(0), COLUMN()+(-1), 1)), 2)</f>
        <v>5.92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5.92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2.146</v>
      </c>
      <c r="F24" s="12">
        <v>363.15</v>
      </c>
      <c r="G24" s="12">
        <f ca="1">ROUND(INDIRECT(ADDRESS(ROW()+(0), COLUMN()+(-2), 1))*INDIRECT(ADDRESS(ROW()+(0), COLUMN()+(-1), 1)), 2)</f>
        <v>779.32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1.702</v>
      </c>
      <c r="F25" s="14">
        <v>242.79</v>
      </c>
      <c r="G25" s="14">
        <f ca="1">ROUND(INDIRECT(ADDRESS(ROW()+(0), COLUMN()+(-2), 1))*INDIRECT(ADDRESS(ROW()+(0), COLUMN()+(-1), 1)), 2)</f>
        <v>413.23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1192.55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9312.77</v>
      </c>
      <c r="G28" s="14">
        <f ca="1">ROUND(INDIRECT(ADDRESS(ROW()+(0), COLUMN()+(-2), 1))*INDIRECT(ADDRESS(ROW()+(0), COLUMN()+(-1), 1))/100, 2)</f>
        <v>186.26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9499.03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