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<sst xmlns="http://schemas.openxmlformats.org/spreadsheetml/2006/main" count="32" uniqueCount="32">
  <si>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</si>
  <si>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QAF032</t>
  </si>
  <si>
    <t xml:space="preserve">Ud</t>
  </si>
  <si>
    <t xml:space="preserve">Encuentro de techo plano transitable, no ventilado con sumidero. Impermeabilización con láminas de PVC.</t>
  </si>
  <si>
    <r>
      <rPr>
        <sz val="8.25"/>
        <color rgb="FF000000"/>
        <rFont val="Arial"/>
        <family val="2"/>
      </rPr>
      <t xml:space="preserve">Encuentro de techo plano transitable, no ventilado, con piso fijo, tipo invertido con sumidero de PVC, de salida vertical, de 80 mm de diámetro, fijado con soldadura termoplástica a la membrana impermeabilizante de PVC. El precio no incluye la membrana impermeabilizante de PVC.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</si>
  <si>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</si>
  <si>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</si>
  <si>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</si>
  <si>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</si>
  <si>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</si>
  <si>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</si>
  <si>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</si>
  <si>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mt15dan100ya</t>
  </si>
  <si>
    <t xml:space="preserve">Ud</t>
  </si>
  <si>
    <t xml:space="preserve">Sumidero de PVC, de salida vertical, de 80 mm de diámetro.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</si>
  <si>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</si>
  <si>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</si>
  <si>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</si>
  <si>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</si>
  <si>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aplicador de membranas impermeabilizantes preelaboradas.</t>
  </si>
  <si>
    <t xml:space="preserve">mo067</t>
  </si>
  <si>
    <t xml:space="preserve">h</t>
  </si>
  <si>
    <t xml:space="preserve">Medio oficial aplicador de membranas impermeabilizantes preelaboradas.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</si>
  <si>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</si>
  <si>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</si>
  <si>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</si>
  <si>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</si>
  <si>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</si>
  <si>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</si>
  <si>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</si>
  <si>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195,58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</si>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</sst>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36" customWidth="1"/>
    <col min="4" max="4" width="9.86" customWidth="1"/>
    <col min="5" max="5" width="62.90" customWidth="1"/>
    <col min="6" max="6" width="13.94" customWidth="1"/>
    <col min="7" max="7" width="14.11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523.09</v>
      </c>
      <c r="H10" s="14">
        <f ca="1">ROUND(INDIRECT(ADDRESS(ROW()+(0), COLUMN()+(-2), 1))*INDIRECT(ADDRESS(ROW()+(0), COLUMN()+(-1), 1)), 2)</f>
        <v>523.09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523.09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0.111</v>
      </c>
      <c r="G13" s="13">
        <v>393.7</v>
      </c>
      <c r="H13" s="13">
        <f ca="1">ROUND(INDIRECT(ADDRESS(ROW()+(0), COLUMN()+(-2), 1))*INDIRECT(ADDRESS(ROW()+(0), COLUMN()+(-1), 1)), 2)</f>
        <v>43.7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0.111</v>
      </c>
      <c r="G14" s="13">
        <v>273.34</v>
      </c>
      <c r="H14" s="13">
        <f ca="1">ROUND(INDIRECT(ADDRESS(ROW()+(0), COLUMN()+(-2), 1))*INDIRECT(ADDRESS(ROW()+(0), COLUMN()+(-1), 1)), 2)</f>
        <v>30.34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2">
        <v>0.333</v>
      </c>
      <c r="G15" s="14">
        <v>404.6</v>
      </c>
      <c r="H15" s="14">
        <f ca="1">ROUND(INDIRECT(ADDRESS(ROW()+(0), COLUMN()+(-2), 1))*INDIRECT(ADDRESS(ROW()+(0), COLUMN()+(-1), 1)), 2)</f>
        <v>134.73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208.77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2">
        <v>2</v>
      </c>
      <c r="G18" s="14">
        <f ca="1">ROUND(SUM(INDIRECT(ADDRESS(ROW()+(-2), COLUMN()+(1), 1)),INDIRECT(ADDRESS(ROW()+(-7), COLUMN()+(1), 1))), 2)</f>
        <v>731.86</v>
      </c>
      <c r="H18" s="14">
        <f ca="1">ROUND(INDIRECT(ADDRESS(ROW()+(0), COLUMN()+(-2), 1))*INDIRECT(ADDRESS(ROW()+(0), COLUMN()+(-1), 1))/100, 2)</f>
        <v>14.64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1)),INDIRECT(ADDRESS(ROW()+(-8), COLUMN()+(0), 1))), 2)</f>
        <v>746.5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