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<sst xmlns="http://schemas.openxmlformats.org/spreadsheetml/2006/main" count="55" uniqueCount="55">
  <si>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</si>
  <si>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</si>
  <si>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</si>
  <si>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techo plano no transitable, no ventilado, Deck. Impermeabilización con membranas preelaboradas asfálticas.</t>
  </si>
  <si>
    <r>
      <rPr>
        <sz val="8.25"/>
        <color rgb="FF000000"/>
        <rFont val="Arial"/>
        <family val="2"/>
      </rPr>
      <t xml:space="preserve">Pasillo técnico peatonal en techo plano no transitable, no ventilado,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roca; IMPERMEABILIZACIÓN: tipo monocapa, no adherida, formada por una membrana preelaborada de betún modificado con elastómero SBS, masa nominal 3 kg/m², con armadura de fieltro de poliéster reforzado y estabilizado de 150 g/m²; FIJACIONES MECÁNICAS: lámina impermeabilizante fijada mecánicamente al soporte metálico con tornillos de acero EVDF ZBJ de 6 mm de diámetro y 65 mm de longitud, con tratamiento anticorrosión, tarugo y arandela de reparto de 40x40 mm (3 ud/m²) y CAPA DE PROTECCIÓN: membrana preelaborada de betún modificado con elastómero SBS, masa nominal 3 kg/m²,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</si>
  <si>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</si>
  <si>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</si>
  <si>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</si>
  <si>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</si>
  <si>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</si>
  <si>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</si>
  <si>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</si>
  <si>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</si>
  <si>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</si>
  <si>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</si>
  <si>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</si>
  <si>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</si>
  <si>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</si>
  <si>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</si>
  <si>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</si>
  <si>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chapa metálica (techos deck).</t>
  </si>
  <si>
    <t xml:space="preserve">mt14lga010ga</t>
  </si>
  <si>
    <t xml:space="preserve">m²</t>
  </si>
  <si>
    <t xml:space="preserve">Membrana preelaborada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</si>
  <si>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</si>
  <si>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</si>
  <si>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tarugo y arandela de reparto de 40x40 mm.</t>
  </si>
  <si>
    <t xml:space="preserve">mt14lga010oa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</si>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</sst>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255.16</v>
      </c>
      <c r="H10" s="12">
        <f ca="1">ROUND(INDIRECT(ADDRESS(ROW()+(0), COLUMN()+(-2), 1))*INDIRECT(ADDRESS(ROW()+(0), COLUMN()+(-1), 1)), 2)</f>
        <v>280.68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2655.62</v>
      </c>
      <c r="H11" s="12">
        <f ca="1">ROUND(INDIRECT(ADDRESS(ROW()+(0), COLUMN()+(-2), 1))*INDIRECT(ADDRESS(ROW()+(0), COLUMN()+(-1), 1)), 2)</f>
        <v>2788.4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6.99</v>
      </c>
      <c r="H12" s="12">
        <f ca="1">ROUND(INDIRECT(ADDRESS(ROW()+(0), COLUMN()+(-2), 1))*INDIRECT(ADDRESS(ROW()+(0), COLUMN()+(-1), 1)), 2)</f>
        <v>6.99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258.43</v>
      </c>
      <c r="H13" s="12">
        <f ca="1">ROUND(INDIRECT(ADDRESS(ROW()+(0), COLUMN()+(-2), 1))*INDIRECT(ADDRESS(ROW()+(0), COLUMN()+(-1), 1)), 2)</f>
        <v>284.27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7.26</v>
      </c>
      <c r="H14" s="12">
        <f ca="1">ROUND(INDIRECT(ADDRESS(ROW()+(0), COLUMN()+(-2), 1))*INDIRECT(ADDRESS(ROW()+(0), COLUMN()+(-1), 1)), 2)</f>
        <v>21.78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238.69</v>
      </c>
      <c r="H15" s="14">
        <f ca="1">ROUND(INDIRECT(ADDRESS(ROW()+(0), COLUMN()+(-2), 1))*INDIRECT(ADDRESS(ROW()+(0), COLUMN()+(-1), 1)), 2)</f>
        <v>238.69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3620.81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0.169</v>
      </c>
      <c r="G18" s="12">
        <v>244.81</v>
      </c>
      <c r="H18" s="12">
        <f ca="1">ROUND(INDIRECT(ADDRESS(ROW()+(0), COLUMN()+(-2), 1))*INDIRECT(ADDRESS(ROW()+(0), COLUMN()+(-1), 1)), 2)</f>
        <v>41.37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0.169</v>
      </c>
      <c r="G19" s="12">
        <v>164.16</v>
      </c>
      <c r="H19" s="12">
        <f ca="1">ROUND(INDIRECT(ADDRESS(ROW()+(0), COLUMN()+(-2), 1))*INDIRECT(ADDRESS(ROW()+(0), COLUMN()+(-1), 1)), 2)</f>
        <v>27.74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244.81</v>
      </c>
      <c r="H20" s="12">
        <f ca="1">ROUND(INDIRECT(ADDRESS(ROW()+(0), COLUMN()+(-2), 1))*INDIRECT(ADDRESS(ROW()+(0), COLUMN()+(-1), 1)), 2)</f>
        <v>13.71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0.056</v>
      </c>
      <c r="G21" s="12">
        <v>164.16</v>
      </c>
      <c r="H21" s="12">
        <f ca="1">ROUND(INDIRECT(ADDRESS(ROW()+(0), COLUMN()+(-2), 1))*INDIRECT(ADDRESS(ROW()+(0), COLUMN()+(-1), 1)), 2)</f>
        <v>9.19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0.192</v>
      </c>
      <c r="G22" s="12">
        <v>237.76</v>
      </c>
      <c r="H22" s="12">
        <f ca="1">ROUND(INDIRECT(ADDRESS(ROW()+(0), COLUMN()+(-2), 1))*INDIRECT(ADDRESS(ROW()+(0), COLUMN()+(-1), 1)), 2)</f>
        <v>45.65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0.192</v>
      </c>
      <c r="G23" s="14">
        <v>164.16</v>
      </c>
      <c r="H23" s="14">
        <f ca="1">ROUND(INDIRECT(ADDRESS(ROW()+(0), COLUMN()+(-2), 1))*INDIRECT(ADDRESS(ROW()+(0), COLUMN()+(-1), 1)), 2)</f>
        <v>31.52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169.18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3789.99</v>
      </c>
      <c r="H26" s="14">
        <f ca="1">ROUND(INDIRECT(ADDRESS(ROW()+(0), COLUMN()+(-2), 1))*INDIRECT(ADDRESS(ROW()+(0), COLUMN()+(-1), 1))/100, 2)</f>
        <v>75.8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3865.79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