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<sst xmlns="http://schemas.openxmlformats.org/spreadsheetml/2006/main" count="97" uniqueCount="97">
  <si>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</si>
  <si>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QAD020</t>
  </si>
  <si>
    <t xml:space="preserve">m²</t>
  </si>
  <si>
    <t xml:space="preserve">Techo plano transitable, no ventilado, con piso fijo, tipo invertido, para uso deportivo.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</si>
  <si>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transitable, no ventilado, con piso fijo, tipo invertido, pendiente del 1% al 5%, para uso deportivo. FORMACIÓN DE PENDIENTES: mediante encintado de limatesas, limahoyas y juntas con fajas fajas fajas fajas fajas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membrana preelaborada de betún modificado con elastómero SBS, masa nominal 4 kg/m², con armadura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H-25, clase de exposición ambiental A2, tamaño máximo del agregado 19,0 mm, consistencia muy plástica de 10 cm de espesor, armado con malla electrosoldada Q 131 150x150 mm de acero AM 500 N.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</si>
  <si>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</si>
  <si>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</si>
  <si>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</si>
  <si>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</si>
  <si>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</si>
  <si>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</si>
  <si>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</si>
  <si>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</si>
  <si>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</si>
  <si>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</si>
  <si>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</si>
  <si>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</si>
  <si>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</si>
  <si>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</si>
  <si>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</si>
  <si>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</si>
  <si>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</si>
  <si>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</si>
  <si>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</si>
  <si>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</si>
  <si>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</si>
  <si>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</si>
  <si>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</si>
  <si>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</si>
  <si>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</si>
  <si>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</si>
  <si>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</si>
  <si>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</si>
  <si>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</si>
  <si>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</si>
  <si>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</si>
  <si>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</si>
  <si>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</si>
  <si>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</si>
  <si>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</si>
  <si>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</si>
  <si>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</si>
  <si>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</si>
  <si>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</si>
  <si>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</si>
  <si>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</si>
  <si>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</si>
  <si>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</si>
  <si>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</si>
  <si>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</si>
  <si>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</si>
  <si>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mt07ame080dgb</t>
  </si>
  <si>
    <t xml:space="preserve">m²</t>
  </si>
  <si>
    <t xml:space="preserve">Malla electrosoldada Q 131 separación 150x150 mm, con alambres longitudinales de 5 mm de diámetro y alambres transversales de 5,0 mm de diámetro, acero AM 500 N, según IRAM-IAS U 500-06.</t>
  </si>
  <si>
    <t xml:space="preserve">mt10haf070lgc</t>
  </si>
  <si>
    <t xml:space="preserve">m³</t>
  </si>
  <si>
    <t xml:space="preserve">Hormigón H-25, clase de exposición ambiental A2, tamaño máximo del agregado 19 mm, consistencia muy plástica, premezclado, según CIRSOC 201 2005.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</si>
  <si>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</si>
  <si>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</si>
  <si>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</si>
  <si>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</si>
  <si>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</si>
  <si>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</si>
  <si>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</si>
  <si>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</si>
  <si>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</si>
  <si>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</si>
  <si>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</si>
  <si>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</si>
  <si>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</si>
  <si>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</si>
  <si>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</si>
  <si>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</si>
  <si>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</si>
  <si>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</si>
  <si>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</si>
  <si>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</si>
  <si>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</si>
  <si>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</si>
  <si>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</si>
  <si>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</si>
  <si>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</si>
  <si>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</si>
  <si>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</si>
  <si>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</si>
  <si>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</si>
  <si>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</si>
  <si>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</si>
  <si>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</si>
  <si>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</si>
  <si>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</si>
  <si>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</si>
  <si>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</si>
  <si>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</si>
  <si>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</si>
  <si>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1.069,59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</si>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</sst>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2.24" customWidth="1"/>
    <col min="7" max="7" width="13.7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02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9.47</v>
      </c>
      <c r="H10" s="12">
        <f ca="1">ROUND(INDIRECT(ADDRESS(ROW()+(0), COLUMN()+(-2), 1))*INDIRECT(ADDRESS(ROW()+(0), COLUMN()+(-1), 1)), 2)</f>
        <v>28.41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4833.54</v>
      </c>
      <c r="H11" s="12">
        <f ca="1">ROUND(INDIRECT(ADDRESS(ROW()+(0), COLUMN()+(-2), 1))*INDIRECT(ADDRESS(ROW()+(0), COLUMN()+(-1), 1)), 2)</f>
        <v>483.35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3377.22</v>
      </c>
      <c r="H12" s="12">
        <f ca="1">ROUND(INDIRECT(ADDRESS(ROW()+(0), COLUMN()+(-2), 1))*INDIRECT(ADDRESS(ROW()+(0), COLUMN()+(-1), 1)), 2)</f>
        <v>33.77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77.96</v>
      </c>
      <c r="H13" s="12">
        <f ca="1">ROUND(INDIRECT(ADDRESS(ROW()+(0), COLUMN()+(-2), 1))*INDIRECT(ADDRESS(ROW()+(0), COLUMN()+(-1), 1)), 2)</f>
        <v>0.78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46</v>
      </c>
      <c r="H14" s="12">
        <f ca="1">ROUND(INDIRECT(ADDRESS(ROW()+(0), COLUMN()+(-2), 1))*INDIRECT(ADDRESS(ROW()+(0), COLUMN()+(-1), 1)), 2)</f>
        <v>0.37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602.14</v>
      </c>
      <c r="H15" s="12">
        <f ca="1">ROUND(INDIRECT(ADDRESS(ROW()+(0), COLUMN()+(-2), 1))*INDIRECT(ADDRESS(ROW()+(0), COLUMN()+(-1), 1)), 2)</f>
        <v>39.14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8.82</v>
      </c>
      <c r="H16" s="12">
        <f ca="1">ROUND(INDIRECT(ADDRESS(ROW()+(0), COLUMN()+(-2), 1))*INDIRECT(ADDRESS(ROW()+(0), COLUMN()+(-1), 1)), 2)</f>
        <v>88.2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372.32</v>
      </c>
      <c r="H17" s="12">
        <f ca="1">ROUND(INDIRECT(ADDRESS(ROW()+(0), COLUMN()+(-2), 1))*INDIRECT(ADDRESS(ROW()+(0), COLUMN()+(-1), 1)), 2)</f>
        <v>409.55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177.29</v>
      </c>
      <c r="H18" s="12">
        <f ca="1">ROUND(INDIRECT(ADDRESS(ROW()+(0), COLUMN()+(-2), 1))*INDIRECT(ADDRESS(ROW()+(0), COLUMN()+(-1), 1)), 2)</f>
        <v>53.19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36.5</v>
      </c>
      <c r="H19" s="12">
        <f ca="1">ROUND(INDIRECT(ADDRESS(ROW()+(0), COLUMN()+(-2), 1))*INDIRECT(ADDRESS(ROW()+(0), COLUMN()+(-1), 1)), 2)</f>
        <v>76.65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456.94</v>
      </c>
      <c r="H20" s="12">
        <f ca="1">ROUND(INDIRECT(ADDRESS(ROW()+(0), COLUMN()+(-2), 1))*INDIRECT(ADDRESS(ROW()+(0), COLUMN()+(-1), 1)), 2)</f>
        <v>479.79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2">
        <v>3998.07</v>
      </c>
      <c r="H21" s="12">
        <f ca="1">ROUND(INDIRECT(ADDRESS(ROW()+(0), COLUMN()+(-2), 1))*INDIRECT(ADDRESS(ROW()+(0), COLUMN()+(-1), 1)), 2)</f>
        <v>159.92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50.06</v>
      </c>
      <c r="H22" s="12">
        <f ca="1">ROUND(INDIRECT(ADDRESS(ROW()+(0), COLUMN()+(-2), 1))*INDIRECT(ADDRESS(ROW()+(0), COLUMN()+(-1), 1)), 2)</f>
        <v>52.56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1.1</v>
      </c>
      <c r="G23" s="12">
        <v>184.8</v>
      </c>
      <c r="H23" s="12">
        <f ca="1">ROUND(INDIRECT(ADDRESS(ROW()+(0), COLUMN()+(-2), 1))*INDIRECT(ADDRESS(ROW()+(0), COLUMN()+(-1), 1)), 2)</f>
        <v>203.28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0.1</v>
      </c>
      <c r="G24" s="12">
        <v>7315.21</v>
      </c>
      <c r="H24" s="12">
        <f ca="1">ROUND(INDIRECT(ADDRESS(ROW()+(0), COLUMN()+(-2), 1))*INDIRECT(ADDRESS(ROW()+(0), COLUMN()+(-1), 1)), 2)</f>
        <v>731.52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2">
        <v>119.96</v>
      </c>
      <c r="H25" s="12">
        <f ca="1">ROUND(INDIRECT(ADDRESS(ROW()+(0), COLUMN()+(-2), 1))*INDIRECT(ADDRESS(ROW()+(0), COLUMN()+(-1), 1)), 2)</f>
        <v>95.97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393.09</v>
      </c>
      <c r="H26" s="12">
        <f ca="1">ROUND(INDIRECT(ADDRESS(ROW()+(0), COLUMN()+(-2), 1))*INDIRECT(ADDRESS(ROW()+(0), COLUMN()+(-1), 1)), 2)</f>
        <v>314.47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3">
        <v>0.2</v>
      </c>
      <c r="G27" s="14">
        <v>431.79</v>
      </c>
      <c r="H27" s="14">
        <f ca="1">ROUND(INDIRECT(ADDRESS(ROW()+(0), COLUMN()+(-2), 1))*INDIRECT(ADDRESS(ROW()+(0), COLUMN()+(-1), 1)), 2)</f>
        <v>86.36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3337.28</v>
      </c>
    </row>
    <row r="29" spans="1:8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3">
        <v>0.033</v>
      </c>
      <c r="G30" s="14">
        <v>107.26</v>
      </c>
      <c r="H30" s="14">
        <f ca="1">ROUND(INDIRECT(ADDRESS(ROW()+(0), COLUMN()+(-2), 1))*INDIRECT(ADDRESS(ROW()+(0), COLUMN()+(-1), 1)), 2)</f>
        <v>3.54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3.54</v>
      </c>
    </row>
    <row r="32" spans="1:8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0.574</v>
      </c>
      <c r="G33" s="12">
        <v>363.15</v>
      </c>
      <c r="H33" s="12">
        <f ca="1">ROUND(INDIRECT(ADDRESS(ROW()+(0), COLUMN()+(-2), 1))*INDIRECT(ADDRESS(ROW()+(0), COLUMN()+(-1), 1)), 2)</f>
        <v>208.45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1.151</v>
      </c>
      <c r="G34" s="12">
        <v>242.79</v>
      </c>
      <c r="H34" s="12">
        <f ca="1">ROUND(INDIRECT(ADDRESS(ROW()+(0), COLUMN()+(-2), 1))*INDIRECT(ADDRESS(ROW()+(0), COLUMN()+(-1), 1)), 2)</f>
        <v>279.45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0.177</v>
      </c>
      <c r="G35" s="12">
        <v>363.15</v>
      </c>
      <c r="H35" s="12">
        <f ca="1">ROUND(INDIRECT(ADDRESS(ROW()+(0), COLUMN()+(-2), 1))*INDIRECT(ADDRESS(ROW()+(0), COLUMN()+(-1), 1)), 2)</f>
        <v>64.28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0.177</v>
      </c>
      <c r="G36" s="12">
        <v>252.15</v>
      </c>
      <c r="H36" s="12">
        <f ca="1">ROUND(INDIRECT(ADDRESS(ROW()+(0), COLUMN()+(-2), 1))*INDIRECT(ADDRESS(ROW()+(0), COLUMN()+(-1), 1)), 2)</f>
        <v>44.63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0.055</v>
      </c>
      <c r="G37" s="12">
        <v>373.16</v>
      </c>
      <c r="H37" s="12">
        <f ca="1">ROUND(INDIRECT(ADDRESS(ROW()+(0), COLUMN()+(-2), 1))*INDIRECT(ADDRESS(ROW()+(0), COLUMN()+(-1), 1)), 2)</f>
        <v>20.52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0.055</v>
      </c>
      <c r="G38" s="14">
        <v>252.15</v>
      </c>
      <c r="H38" s="14">
        <f ca="1">ROUND(INDIRECT(ADDRESS(ROW()+(0), COLUMN()+(-2), 1))*INDIRECT(ADDRESS(ROW()+(0), COLUMN()+(-1), 1)), 2)</f>
        <v>13.87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631.2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1)),INDIRECT(ADDRESS(ROW()+(-10), COLUMN()+(1), 1)),INDIRECT(ADDRESS(ROW()+(-13), COLUMN()+(1), 1))), 2)</f>
        <v>3972.02</v>
      </c>
      <c r="H41" s="14">
        <f ca="1">ROUND(INDIRECT(ADDRESS(ROW()+(0), COLUMN()+(-2), 1))*INDIRECT(ADDRESS(ROW()+(0), COLUMN()+(-1), 1))/100, 2)</f>
        <v>79.44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4051.46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F31:G31"/>
    <mergeCell ref="A32:B32"/>
    <mergeCell ref="D32:F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