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<sst xmlns="http://schemas.openxmlformats.org/spreadsheetml/2006/main" count="88" uniqueCount="88">
  <si>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</si>
  <si>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QAB410</t>
  </si>
  <si>
    <t xml:space="preserve">m²</t>
  </si>
  <si>
    <t xml:space="preserve">Techo plano transitable, no ventilado, con piso fijo, para uso deportivo. Impermeabilización con membranas preelaboradas asfálticas.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</si>
  <si>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electrosoldada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</si>
  <si>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</si>
  <si>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</si>
  <si>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</si>
  <si>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</si>
  <si>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</si>
  <si>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</si>
  <si>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</si>
  <si>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</si>
  <si>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</si>
  <si>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</si>
  <si>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</si>
  <si>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</si>
  <si>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</si>
  <si>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</si>
  <si>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</si>
  <si>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</si>
  <si>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</si>
  <si>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</si>
  <si>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</si>
  <si>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</si>
  <si>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</si>
  <si>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</si>
  <si>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</si>
  <si>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</si>
  <si>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</si>
  <si>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</si>
  <si>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</si>
  <si>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</si>
  <si>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</si>
  <si>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</si>
  <si>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</si>
  <si>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</si>
  <si>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</si>
  <si>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</si>
  <si>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</si>
  <si>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</si>
  <si>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</si>
  <si>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</si>
  <si>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</si>
  <si>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electrosoldada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</si>
  <si>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</si>
  <si>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</si>
  <si>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premezclado,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</si>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</sst>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0.04" customWidth="1"/>
    <col min="5" max="5" width="12.24" customWidth="1"/>
    <col min="6" max="6" width="13.7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3.73</v>
      </c>
      <c r="G10" s="12">
        <f ca="1">ROUND(INDIRECT(ADDRESS(ROW()+(0), COLUMN()+(-2), 1))*INDIRECT(ADDRESS(ROW()+(0), COLUMN()+(-1), 1)), 2)</f>
        <v>11.19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3944.01</v>
      </c>
      <c r="G11" s="12">
        <f ca="1">ROUND(INDIRECT(ADDRESS(ROW()+(0), COLUMN()+(-2), 1))*INDIRECT(ADDRESS(ROW()+(0), COLUMN()+(-1), 1)), 2)</f>
        <v>394.4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2681.05</v>
      </c>
      <c r="G12" s="12">
        <f ca="1">ROUND(INDIRECT(ADDRESS(ROW()+(0), COLUMN()+(-2), 1))*INDIRECT(ADDRESS(ROW()+(0), COLUMN()+(-1), 1)), 2)</f>
        <v>26.81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58.53</v>
      </c>
      <c r="G13" s="12">
        <f ca="1">ROUND(INDIRECT(ADDRESS(ROW()+(0), COLUMN()+(-2), 1))*INDIRECT(ADDRESS(ROW()+(0), COLUMN()+(-1), 1)), 2)</f>
        <v>0.59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39.32</v>
      </c>
      <c r="G14" s="12">
        <f ca="1">ROUND(INDIRECT(ADDRESS(ROW()+(0), COLUMN()+(-2), 1))*INDIRECT(ADDRESS(ROW()+(0), COLUMN()+(-1), 1)), 2)</f>
        <v>0.31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522.48</v>
      </c>
      <c r="G15" s="12">
        <f ca="1">ROUND(INDIRECT(ADDRESS(ROW()+(0), COLUMN()+(-2), 1))*INDIRECT(ADDRESS(ROW()+(0), COLUMN()+(-1), 1)), 2)</f>
        <v>33.96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7.54</v>
      </c>
      <c r="G16" s="12">
        <f ca="1">ROUND(INDIRECT(ADDRESS(ROW()+(0), COLUMN()+(-2), 1))*INDIRECT(ADDRESS(ROW()+(0), COLUMN()+(-1), 1)), 2)</f>
        <v>75.4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640.6</v>
      </c>
      <c r="G17" s="12">
        <f ca="1">ROUND(INDIRECT(ADDRESS(ROW()+(0), COLUMN()+(-2), 1))*INDIRECT(ADDRESS(ROW()+(0), COLUMN()+(-1), 1)), 2)</f>
        <v>672.63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257.26</v>
      </c>
      <c r="G18" s="12">
        <f ca="1">ROUND(INDIRECT(ADDRESS(ROW()+(0), COLUMN()+(-2), 1))*INDIRECT(ADDRESS(ROW()+(0), COLUMN()+(-1), 1)), 2)</f>
        <v>282.99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23.07</v>
      </c>
      <c r="G19" s="12">
        <f ca="1">ROUND(INDIRECT(ADDRESS(ROW()+(0), COLUMN()+(-2), 1))*INDIRECT(ADDRESS(ROW()+(0), COLUMN()+(-1), 1)), 2)</f>
        <v>24.22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158.01</v>
      </c>
      <c r="G20" s="12">
        <f ca="1">ROUND(INDIRECT(ADDRESS(ROW()+(0), COLUMN()+(-2), 1))*INDIRECT(ADDRESS(ROW()+(0), COLUMN()+(-1), 1)), 2)</f>
        <v>173.81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0.1</v>
      </c>
      <c r="F21" s="12">
        <v>6454.7</v>
      </c>
      <c r="G21" s="12">
        <f ca="1">ROUND(INDIRECT(ADDRESS(ROW()+(0), COLUMN()+(-2), 1))*INDIRECT(ADDRESS(ROW()+(0), COLUMN()+(-1), 1)), 2)</f>
        <v>645.47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0.8</v>
      </c>
      <c r="F22" s="12">
        <v>104.77</v>
      </c>
      <c r="G22" s="12">
        <f ca="1">ROUND(INDIRECT(ADDRESS(ROW()+(0), COLUMN()+(-2), 1))*INDIRECT(ADDRESS(ROW()+(0), COLUMN()+(-1), 1)), 2)</f>
        <v>83.82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0.8</v>
      </c>
      <c r="F23" s="12">
        <v>343.32</v>
      </c>
      <c r="G23" s="12">
        <f ca="1">ROUND(INDIRECT(ADDRESS(ROW()+(0), COLUMN()+(-2), 1))*INDIRECT(ADDRESS(ROW()+(0), COLUMN()+(-1), 1)), 2)</f>
        <v>274.66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0.2</v>
      </c>
      <c r="F24" s="14">
        <v>371.24</v>
      </c>
      <c r="G24" s="14">
        <f ca="1">ROUND(INDIRECT(ADDRESS(ROW()+(0), COLUMN()+(-2), 1))*INDIRECT(ADDRESS(ROW()+(0), COLUMN()+(-1), 1)), 2)</f>
        <v>74.25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2774.51</v>
      </c>
    </row>
    <row r="26" spans="1:7" ht="13.50" thickBot="1" customHeight="1">
      <c r="A26" s="15">
        <v>2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0.033</v>
      </c>
      <c r="F27" s="14">
        <v>42.97</v>
      </c>
      <c r="G27" s="14">
        <f ca="1">ROUND(INDIRECT(ADDRESS(ROW()+(0), COLUMN()+(-2), 1))*INDIRECT(ADDRESS(ROW()+(0), COLUMN()+(-1), 1)), 2)</f>
        <v>1.42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1))), 2)</f>
        <v>1.42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0.585</v>
      </c>
      <c r="F30" s="12">
        <v>237.76</v>
      </c>
      <c r="G30" s="12">
        <f ca="1">ROUND(INDIRECT(ADDRESS(ROW()+(0), COLUMN()+(-2), 1))*INDIRECT(ADDRESS(ROW()+(0), COLUMN()+(-1), 1)), 2)</f>
        <v>139.09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0.946</v>
      </c>
      <c r="F31" s="12">
        <v>157.61</v>
      </c>
      <c r="G31" s="12">
        <f ca="1">ROUND(INDIRECT(ADDRESS(ROW()+(0), COLUMN()+(-2), 1))*INDIRECT(ADDRESS(ROW()+(0), COLUMN()+(-1), 1)), 2)</f>
        <v>149.1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0.135</v>
      </c>
      <c r="F32" s="12">
        <v>237.76</v>
      </c>
      <c r="G32" s="12">
        <f ca="1">ROUND(INDIRECT(ADDRESS(ROW()+(0), COLUMN()+(-2), 1))*INDIRECT(ADDRESS(ROW()+(0), COLUMN()+(-1), 1)), 2)</f>
        <v>32.1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0.135</v>
      </c>
      <c r="F33" s="12">
        <v>164.16</v>
      </c>
      <c r="G33" s="12">
        <f ca="1">ROUND(INDIRECT(ADDRESS(ROW()+(0), COLUMN()+(-2), 1))*INDIRECT(ADDRESS(ROW()+(0), COLUMN()+(-1), 1)), 2)</f>
        <v>22.16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0.056</v>
      </c>
      <c r="F34" s="12">
        <v>244.81</v>
      </c>
      <c r="G34" s="12">
        <f ca="1">ROUND(INDIRECT(ADDRESS(ROW()+(0), COLUMN()+(-2), 1))*INDIRECT(ADDRESS(ROW()+(0), COLUMN()+(-1), 1)), 2)</f>
        <v>13.71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3">
        <v>0.056</v>
      </c>
      <c r="F35" s="14">
        <v>164.16</v>
      </c>
      <c r="G35" s="14">
        <f ca="1">ROUND(INDIRECT(ADDRESS(ROW()+(0), COLUMN()+(-2), 1))*INDIRECT(ADDRESS(ROW()+(0), COLUMN()+(-1), 1)), 2)</f>
        <v>9.19</v>
      </c>
    </row>
    <row r="36" spans="1:7" ht="13.50" thickBot="1" customHeight="1">
      <c r="A36" s="15"/>
      <c r="B36" s="15"/>
      <c r="C36" s="15"/>
      <c r="D36" s="15"/>
      <c r="E36" s="9" t="s">
        <v>82</v>
      </c>
      <c r="F36" s="9"/>
      <c r="G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365.35</v>
      </c>
    </row>
    <row r="37" spans="1:7" ht="13.50" thickBot="1" customHeight="1">
      <c r="A37" s="15">
        <v>4</v>
      </c>
      <c r="B37" s="15"/>
      <c r="C37" s="15"/>
      <c r="D37" s="18" t="s">
        <v>83</v>
      </c>
      <c r="E37" s="18"/>
      <c r="F37" s="15"/>
      <c r="G37" s="15"/>
    </row>
    <row r="38" spans="1:7" ht="13.50" thickBot="1" customHeight="1">
      <c r="A38" s="19"/>
      <c r="B38" s="19"/>
      <c r="C38" s="20" t="s">
        <v>84</v>
      </c>
      <c r="D38" s="19" t="s">
        <v>85</v>
      </c>
      <c r="E38" s="13">
        <v>2</v>
      </c>
      <c r="F38" s="14">
        <f ca="1">ROUND(SUM(INDIRECT(ADDRESS(ROW()+(-2), COLUMN()+(1), 1)),INDIRECT(ADDRESS(ROW()+(-10), COLUMN()+(1), 1)),INDIRECT(ADDRESS(ROW()+(-13), COLUMN()+(1), 1))), 2)</f>
        <v>3141.28</v>
      </c>
      <c r="G38" s="14">
        <f ca="1">ROUND(INDIRECT(ADDRESS(ROW()+(0), COLUMN()+(-2), 1))*INDIRECT(ADDRESS(ROW()+(0), COLUMN()+(-1), 1))/100, 2)</f>
        <v>62.83</v>
      </c>
    </row>
    <row r="39" spans="1:7" ht="13.50" thickBot="1" customHeight="1">
      <c r="A39" s="21" t="s">
        <v>86</v>
      </c>
      <c r="B39" s="21"/>
      <c r="C39" s="22"/>
      <c r="D39" s="23"/>
      <c r="E39" s="24" t="s">
        <v>87</v>
      </c>
      <c r="F39" s="25"/>
      <c r="G39" s="26">
        <f ca="1">ROUND(SUM(INDIRECT(ADDRESS(ROW()+(-1), COLUMN()+(0), 1)),INDIRECT(ADDRESS(ROW()+(-3), COLUMN()+(0), 1)),INDIRECT(ADDRESS(ROW()+(-11), COLUMN()+(0), 1)),INDIRECT(ADDRESS(ROW()+(-14), COLUMN()+(0), 1))), 2)</f>
        <v>3204.11</v>
      </c>
    </row>
  </sheetData>
  <mergeCells count="4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  <mergeCell ref="A29:B29"/>
    <mergeCell ref="D29:E29"/>
    <mergeCell ref="A30:B30"/>
    <mergeCell ref="A31:B31"/>
    <mergeCell ref="A32:B32"/>
    <mergeCell ref="A33:B33"/>
    <mergeCell ref="A34:B34"/>
    <mergeCell ref="A35:B35"/>
    <mergeCell ref="A36:B36"/>
    <mergeCell ref="E36:F36"/>
    <mergeCell ref="A37:B37"/>
    <mergeCell ref="D37:E37"/>
    <mergeCell ref="A38:B38"/>
    <mergeCell ref="A39:D39"/>
    <mergeCell ref="E39:F39"/>
  </mergeCells>
  <pageMargins left="0.147638" right="0.147638" top="0.206693" bottom="0.206693" header="0.0" footer="0.0"/>
  <pageSetup paperSize="9" orientation="portrait"/>
  <rowBreaks count="0" manualBreakCount="0">
    </rowBreaks>
</worksheet>
</file>