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<sst xmlns="http://schemas.openxmlformats.org/spreadsheetml/2006/main" count="41" uniqueCount="41">
  <si>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</si>
  <si>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NIN005</t>
  </si>
  <si>
    <t xml:space="preserve">m²</t>
  </si>
  <si>
    <t xml:space="preserve">Membrana para impermeabilización y desolidarización bajo suelo cerámico o de piedra natural.</t>
  </si>
  <si>
    <r>
      <rPr>
        <b/>
        <sz val="8.25"/>
        <color rgb="FF000000"/>
        <rFont val="Arial"/>
        <family val="2"/>
      </rPr>
      <t xml:space="preserve">Membrana impermeabilizante, desolidarizante y difusora de vapor de agua de polietileno con estructura nervada y cavidades cuadradas en forma de cola de milano, de 3 mm de espesor</t>
    </r>
    <r>
      <rPr>
        <sz val="8.25"/>
        <color rgb="FF000000"/>
        <rFont val="Arial"/>
        <family val="2"/>
      </rPr>
      <t xml:space="preserve">, para impermeabilización y desolidarización bajo suelo cerámico o de piedra natural (no incluido en este precio).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</si>
  <si>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</si>
  <si>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</si>
  <si>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</si>
  <si>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</si>
  <si>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</si>
  <si>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</si>
  <si>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</si>
  <si>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</si>
  <si>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</si>
  <si>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</si>
  <si>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mt15res300a</t>
  </si>
  <si>
    <t xml:space="preserve">m²</t>
  </si>
  <si>
    <t xml:space="preserve">Membrana impermeabilizante, desolidarizante y difusora de vapor de agua de polietileno con estructura nervada y cavidades cuadradas en forma de cola de milano, de 3 mm de espesor, revestida de geotextil no tejido en una de sus caras, suministrada en rollos de 30 m de longitud.</t>
  </si>
  <si>
    <t xml:space="preserve">mt15res060a</t>
  </si>
  <si>
    <t xml:space="preserve">kg</t>
  </si>
  <si>
    <t xml:space="preserve">Adhesivo bicomponente, a base de una dispersión acrílica sin disolventes y polvo de cemento, para el sellado de juntas.</t>
  </si>
  <si>
    <t xml:space="preserve">mt15res020aa</t>
  </si>
  <si>
    <t xml:space="preserve">m</t>
  </si>
  <si>
    <t xml:space="preserve">Banda de sellado, de 85 mm de ancho y 0,1 mm de espesor, para membrana impermeabilizante flexible de polietileno, con ambas caras revestidas de geotextil no tejido, suministrada en rollos de 30 m de longitud.</t>
  </si>
  <si>
    <t xml:space="preserve">mt15res020bb</t>
  </si>
  <si>
    <t xml:space="preserve">m</t>
  </si>
  <si>
    <t xml:space="preserve">Banda de sellado, de 125 mm de ancho y 0,1 mm de espesor, para membrana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</si>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</sst>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56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2.000000</v>
      </c>
      <c r="F10" s="11">
        <v>8.970000</v>
      </c>
      <c r="G10" s="11">
        <f ca="1">ROUND(INDIRECT(ADDRESS(ROW()+(0), COLUMN()+(-2), 1))*INDIRECT(ADDRESS(ROW()+(0), COLUMN()+(-1), 1)), 2)</f>
        <v>17.940000</v>
      </c>
    </row>
    <row r="11" spans="1:7" ht="55.5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563.640000</v>
      </c>
      <c r="G11" s="11">
        <f ca="1">ROUND(INDIRECT(ADDRESS(ROW()+(0), COLUMN()+(-2), 1))*INDIRECT(ADDRESS(ROW()+(0), COLUMN()+(-1), 1)), 2)</f>
        <v>591.820000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0">
        <v>0.270000</v>
      </c>
      <c r="F12" s="11">
        <v>317.070000</v>
      </c>
      <c r="G12" s="11">
        <f ca="1">ROUND(INDIRECT(ADDRESS(ROW()+(0), COLUMN()+(-2), 1))*INDIRECT(ADDRESS(ROW()+(0), COLUMN()+(-1), 1)), 2)</f>
        <v>85.610000</v>
      </c>
    </row>
    <row r="13" spans="1:7" ht="45.00" thickBot="1" customHeight="1">
      <c r="A13" s="1" t="s">
        <v>21</v>
      </c>
      <c r="B13" s="1"/>
      <c r="C13" s="9" t="s">
        <v>22</v>
      </c>
      <c r="D13" s="1" t="s">
        <v>23</v>
      </c>
      <c r="E13" s="10">
        <v>0.600000</v>
      </c>
      <c r="F13" s="11">
        <v>78.450000</v>
      </c>
      <c r="G13" s="11">
        <f ca="1">ROUND(INDIRECT(ADDRESS(ROW()+(0), COLUMN()+(-2), 1))*INDIRECT(ADDRESS(ROW()+(0), COLUMN()+(-1), 1)), 2)</f>
        <v>47.070000</v>
      </c>
    </row>
    <row r="14" spans="1:7" ht="45.00" thickBot="1" customHeight="1">
      <c r="A14" s="1" t="s">
        <v>24</v>
      </c>
      <c r="B14" s="1"/>
      <c r="C14" s="9" t="s">
        <v>25</v>
      </c>
      <c r="D14" s="1" t="s">
        <v>26</v>
      </c>
      <c r="E14" s="12">
        <v>0.600000</v>
      </c>
      <c r="F14" s="13">
        <v>118.220000</v>
      </c>
      <c r="G14" s="13">
        <f ca="1">ROUND(INDIRECT(ADDRESS(ROW()+(0), COLUMN()+(-2), 1))*INDIRECT(ADDRESS(ROW()+(0), COLUMN()+(-1), 1)), 2)</f>
        <v>70.930000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813.370000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0.110000</v>
      </c>
      <c r="F17" s="11">
        <v>248.370000</v>
      </c>
      <c r="G17" s="11">
        <f ca="1">ROUND(INDIRECT(ADDRESS(ROW()+(0), COLUMN()+(-2), 1))*INDIRECT(ADDRESS(ROW()+(0), COLUMN()+(-1), 1)), 2)</f>
        <v>27.320000</v>
      </c>
    </row>
    <row r="18" spans="1:7" ht="24.00" thickBot="1" customHeight="1">
      <c r="A18" s="1" t="s">
        <v>32</v>
      </c>
      <c r="B18" s="1"/>
      <c r="C18" s="9" t="s">
        <v>33</v>
      </c>
      <c r="D18" s="1" t="s">
        <v>34</v>
      </c>
      <c r="E18" s="12">
        <v>0.110000</v>
      </c>
      <c r="F18" s="13">
        <v>170.070000</v>
      </c>
      <c r="G18" s="13">
        <f ca="1">ROUND(INDIRECT(ADDRESS(ROW()+(0), COLUMN()+(-2), 1))*INDIRECT(ADDRESS(ROW()+(0), COLUMN()+(-1), 1)), 2)</f>
        <v>18.710000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46.030000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859.400000</v>
      </c>
      <c r="G21" s="13">
        <f ca="1">ROUND(INDIRECT(ADDRESS(ROW()+(0), COLUMN()+(-2), 1))*INDIRECT(ADDRESS(ROW()+(0), COLUMN()+(-1), 1))/100, 2)</f>
        <v>17.190000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876.590000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