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<sst xmlns="http://schemas.openxmlformats.org/spreadsheetml/2006/main" count="35" uniqueCount="35">
  <si>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</si>
  <si>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NAP200</t>
  </si>
  <si>
    <t xml:space="preserve">m²</t>
  </si>
  <si>
    <t xml:space="preserve">Aislamiento térmico en partición, con paneles de poliestireno extruido, sistema Schlüter-KERDI-BOARD "SCHLÜTER-SYSTEMS".</t>
  </si>
  <si>
    <r>
      <rPr>
        <sz val="8.25"/>
        <color rgb="FF000000"/>
        <rFont val="Arial"/>
        <family val="2"/>
      </rPr>
      <t xml:space="preserve">Aislamiento térmico en partición, sistema Schlüter-KERDI-BOARD "SCHLÜTER-SYSTEMS", formado por panel impermeabilizante de poliestireno extruido, Schlüter-KERDI-BOARD "SCHLÜTER-SYSTEMS", de 2600 mm de longitud, 625 mm de ancho y 5 mm de espesor, revestido por ambas caras con una capa de refuerzo especial sin cemento y un geotextil, resistencia térmica 0,15 m²K/W, conductividad térmica 0,035 W/(mK), fijado con adhesivo cementoso en capa fina extendido con llana dentada. Incluso masilla adhesiva elástica monocomponente, Schlüter-KERDI-FIX "SCHLÜTER-SYSTEMS", para sellado de juntas.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</si>
  <si>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</si>
  <si>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</si>
  <si>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</si>
  <si>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</si>
  <si>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</si>
  <si>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</si>
  <si>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</si>
  <si>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</si>
  <si>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</si>
  <si>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</si>
  <si>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</si>
  <si>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</si>
  <si>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</si>
  <si>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mt15res400a</t>
  </si>
  <si>
    <t xml:space="preserve">m²</t>
  </si>
  <si>
    <t xml:space="preserve">Panel impermeabilizante de poliestireno extruido, Schlüter-KERDI-BOARD "SCHLÜTER-SYSTEMS", de 2600 mm de longitud, 625 mm de ancho y 5 mm de espesor, revestido por ambas caras con una capa de refuerzo especial sin cemento y un geotextil, resistencia térmica 0,15 m²K/W, conductividad térmica 0,035 W/(mK).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</si>
  <si>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</si>
  <si>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</si>
  <si>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</si>
  <si>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</si>
  <si>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aislantes.</t>
  </si>
  <si>
    <t xml:space="preserve">mo101</t>
  </si>
  <si>
    <t xml:space="preserve">h</t>
  </si>
  <si>
    <t xml:space="preserve">Medio oficial instalador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</si>
  <si>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</si>
  <si>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</si>
  <si>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</si>
  <si>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</si>
  <si>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36,54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</si>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</sst>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10.54</v>
      </c>
      <c r="H10" s="12">
        <f ca="1">ROUND(INDIRECT(ADDRESS(ROW()+(0), COLUMN()+(-2), 1))*INDIRECT(ADDRESS(ROW()+(0), COLUMN()+(-1), 1)), 2)</f>
        <v>31.62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</v>
      </c>
      <c r="G11" s="12">
        <v>1312.13</v>
      </c>
      <c r="H11" s="12">
        <f ca="1">ROUND(INDIRECT(ADDRESS(ROW()+(0), COLUMN()+(-2), 1))*INDIRECT(ADDRESS(ROW()+(0), COLUMN()+(-1), 1)), 2)</f>
        <v>13.12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1.05</v>
      </c>
      <c r="G12" s="14">
        <v>2150.02</v>
      </c>
      <c r="H12" s="14">
        <f ca="1">ROUND(INDIRECT(ADDRESS(ROW()+(0), COLUMN()+(-2), 1))*INDIRECT(ADDRESS(ROW()+(0), COLUMN()+(-1), 1)), 2)</f>
        <v>2257.52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2302.26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0.166</v>
      </c>
      <c r="G15" s="12">
        <v>387.56</v>
      </c>
      <c r="H15" s="12">
        <f ca="1">ROUND(INDIRECT(ADDRESS(ROW()+(0), COLUMN()+(-2), 1))*INDIRECT(ADDRESS(ROW()+(0), COLUMN()+(-1), 1)), 2)</f>
        <v>64.33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0.083</v>
      </c>
      <c r="G16" s="14">
        <v>261.88</v>
      </c>
      <c r="H16" s="14">
        <f ca="1">ROUND(INDIRECT(ADDRESS(ROW()+(0), COLUMN()+(-2), 1))*INDIRECT(ADDRESS(ROW()+(0), COLUMN()+(-1), 1)), 2)</f>
        <v>21.74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86.07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2388.33</v>
      </c>
      <c r="H19" s="14">
        <f ca="1">ROUND(INDIRECT(ADDRESS(ROW()+(0), COLUMN()+(-2), 1))*INDIRECT(ADDRESS(ROW()+(0), COLUMN()+(-1), 1))/100, 2)</f>
        <v>47.77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2436.1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