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<sst xmlns="http://schemas.openxmlformats.org/spreadsheetml/2006/main" count="35" uniqueCount="35">
  <si>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</si>
  <si>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NAF060</t>
  </si>
  <si>
    <t xml:space="preserve">m²</t>
  </si>
  <si>
    <t xml:space="preserve">Aislamiento térmico por el exterior en fachada para sistemas ETICS.</t>
  </si>
  <si>
    <r>
      <rPr>
        <sz val="8.25"/>
        <color rgb="FF000000"/>
        <rFont val="Arial"/>
        <family val="2"/>
      </rPr>
      <t xml:space="preserve">Aislamiento térmico por el exterior en fachada para sistemas ETICS, formado por panel rígido de poliestireno expandido, de superficie lisa y mecanizado lateral recto, de 20 mm de espesor, resistencia térmica 0,65 m²K/W, conductividad térmica 0,031 W/(mK), colocado a tope y fijado con mortero adhesivo y fijaciones mecánicas. El precio no incluye la capa de regularización ni la capa de acabado.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</si>
  <si>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</si>
  <si>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</si>
  <si>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</si>
  <si>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</si>
  <si>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</si>
  <si>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</si>
  <si>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</si>
  <si>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mt16aaa010</t>
  </si>
  <si>
    <t xml:space="preserve">kg</t>
  </si>
  <si>
    <t xml:space="preserve">Mortero adhesivo para fijación de materiales aislantes.</t>
  </si>
  <si>
    <t xml:space="preserve">mt16pel010iac</t>
  </si>
  <si>
    <t xml:space="preserve">m²</t>
  </si>
  <si>
    <t xml:space="preserve">Panel rígido de poliestireno expandido, de superficie lisa y mecanizado lateral recto, de 20 mm de espesor, resistencia térmica 0,65 m²K/W, conductividad térmica 0,031 W/(mK), Euroclase E de reacción al fuego, con código de designación EPS-EN 13163-L2-W2-T1-S2-P5-CS(10)100-TR150-BS150-DS(N)2-DS(70,90)1.</t>
  </si>
  <si>
    <t xml:space="preserve">mt16aaa021a</t>
  </si>
  <si>
    <t xml:space="preserve">Ud</t>
  </si>
  <si>
    <t xml:space="preserve">Tarugo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</si>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</sst>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4.8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8.08</v>
      </c>
      <c r="H10" s="12">
        <f ca="1">ROUND(INDIRECT(ADDRESS(ROW()+(0), COLUMN()+(-2), 1))*INDIRECT(ADDRESS(ROW()+(0), COLUMN()+(-1), 1)), 2)</f>
        <v>32.32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76.26</v>
      </c>
      <c r="H11" s="12">
        <f ca="1">ROUND(INDIRECT(ADDRESS(ROW()+(0), COLUMN()+(-2), 1))*INDIRECT(ADDRESS(ROW()+(0), COLUMN()+(-1), 1)), 2)</f>
        <v>80.07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</v>
      </c>
      <c r="G12" s="14">
        <v>3.42</v>
      </c>
      <c r="H12" s="14">
        <f ca="1">ROUND(INDIRECT(ADDRESS(ROW()+(0), COLUMN()+(-2), 1))*INDIRECT(ADDRESS(ROW()+(0), COLUMN()+(-1), 1)), 2)</f>
        <v>20.52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132.91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0.113</v>
      </c>
      <c r="G15" s="12">
        <v>244.81</v>
      </c>
      <c r="H15" s="12">
        <f ca="1">ROUND(INDIRECT(ADDRESS(ROW()+(0), COLUMN()+(-2), 1))*INDIRECT(ADDRESS(ROW()+(0), COLUMN()+(-1), 1)), 2)</f>
        <v>27.66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0.113</v>
      </c>
      <c r="G16" s="14">
        <v>164.16</v>
      </c>
      <c r="H16" s="14">
        <f ca="1">ROUND(INDIRECT(ADDRESS(ROW()+(0), COLUMN()+(-2), 1))*INDIRECT(ADDRESS(ROW()+(0), COLUMN()+(-1), 1)), 2)</f>
        <v>18.55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46.21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179.12</v>
      </c>
      <c r="H19" s="14">
        <f ca="1">ROUND(INDIRECT(ADDRESS(ROW()+(0), COLUMN()+(-2), 1))*INDIRECT(ADDRESS(ROW()+(0), COLUMN()+(-1), 1))/100, 2)</f>
        <v>3.58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182.7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