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<sst xmlns="http://schemas.openxmlformats.org/spreadsheetml/2006/main" count="35" uniqueCount="35">
  <si>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</si>
  <si>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LVT010</t>
  </si>
  <si>
    <t xml:space="preserve">m²</t>
  </si>
  <si>
    <t xml:space="preserve">Vidrio templado.</t>
  </si>
  <si>
    <r>
      <rPr>
        <b/>
        <sz val="8.25"/>
        <color rgb="FF000000"/>
        <rFont val="Arial"/>
        <family val="2"/>
      </rPr>
      <t xml:space="preserve">Luna de vidrio templado incoloro, de 8 mm de espesor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</si>
  <si>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</si>
  <si>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</si>
  <si>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</si>
  <si>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</si>
  <si>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</si>
  <si>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</si>
  <si>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</si>
  <si>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mt21vtt011c</t>
  </si>
  <si>
    <t xml:space="preserve">m²</t>
  </si>
  <si>
    <t xml:space="preserve">Luna de vidrio templado incoloro, de 8 mm de espesor, incluso parte proporcional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</si>
  <si>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</si>
  <si>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</si>
  <si>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</si>
  <si>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</si>
  <si>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</si>
  <si>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</si>
  <si>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</si>
  <si>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</si>
  <si>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</si>
  <si>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</si>
  <si>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</si>
  <si>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</si>
  <si>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</si>
  <si>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</si>
  <si>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</si>
  <si>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</si>
  <si>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</si>
  <si>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</si>
  <si>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191,04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</si>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</sst>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4.59" customWidth="1"/>
    <col min="5" max="5" width="58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1.006000</v>
      </c>
      <c r="G9" s="15">
        <v>861.950000</v>
      </c>
      <c r="H9" s="15">
        <f ca="1">ROUND(INDIRECT(ADDRESS(ROW()+(0), COLUMN()+(-2), 1))*INDIRECT(ADDRESS(ROW()+(0), COLUMN()+(-1), 1)), 2)</f>
        <v>867.120000</v>
      </c>
    </row>
    <row r="10" spans="1:8" ht="24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0.290000</v>
      </c>
      <c r="G10" s="15">
        <v>114.990000</v>
      </c>
      <c r="H10" s="15">
        <f ca="1">ROUND(INDIRECT(ADDRESS(ROW()+(0), COLUMN()+(-2), 1))*INDIRECT(ADDRESS(ROW()+(0), COLUMN()+(-1), 1)), 2)</f>
        <v>33.350000</v>
      </c>
    </row>
    <row r="11" spans="1:8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1.500000</v>
      </c>
      <c r="G11" s="17">
        <v>38.850000</v>
      </c>
      <c r="H11" s="17">
        <f ca="1">ROUND(INDIRECT(ADDRESS(ROW()+(0), COLUMN()+(-2), 1))*INDIRECT(ADDRESS(ROW()+(0), COLUMN()+(-1), 1)), 2)</f>
        <v>58.280000</v>
      </c>
    </row>
    <row r="12" spans="1:8" ht="13.5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958.750000</v>
      </c>
    </row>
    <row r="13" spans="1:8" ht="13.5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4">
        <v>0.469000</v>
      </c>
      <c r="G14" s="15">
        <v>485.120000</v>
      </c>
      <c r="H14" s="15">
        <f ca="1">ROUND(INDIRECT(ADDRESS(ROW()+(0), COLUMN()+(-2), 1))*INDIRECT(ADDRESS(ROW()+(0), COLUMN()+(-1), 1)), 2)</f>
        <v>227.520000</v>
      </c>
    </row>
    <row r="15" spans="1:8" ht="13.5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6">
        <v>0.469000</v>
      </c>
      <c r="G15" s="17">
        <v>323.150000</v>
      </c>
      <c r="H15" s="17">
        <f ca="1">ROUND(INDIRECT(ADDRESS(ROW()+(0), COLUMN()+(-2), 1))*INDIRECT(ADDRESS(ROW()+(0), COLUMN()+(-1), 1)), 2)</f>
        <v>151.560000</v>
      </c>
    </row>
    <row r="16" spans="1:8" ht="13.50" thickBot="1" customHeight="1">
      <c r="A16" s="18"/>
      <c r="B16" s="18"/>
      <c r="C16" s="18"/>
      <c r="D16" s="18"/>
      <c r="E16" s="18"/>
      <c r="F16" s="12" t="s">
        <v>29</v>
      </c>
      <c r="G16" s="12"/>
      <c r="H16" s="20">
        <f ca="1">ROUND(SUM(INDIRECT(ADDRESS(ROW()+(-1), COLUMN()+(0), 1)),INDIRECT(ADDRESS(ROW()+(-2), COLUMN()+(0), 1))), 2)</f>
        <v>379.080000</v>
      </c>
    </row>
    <row r="17" spans="1:8" ht="13.50" thickBot="1" customHeight="1">
      <c r="A17" s="18">
        <v>3.000000</v>
      </c>
      <c r="B17" s="18"/>
      <c r="C17" s="18"/>
      <c r="D17" s="18"/>
      <c r="E17" s="21" t="s">
        <v>30</v>
      </c>
      <c r="F17" s="21"/>
      <c r="G17" s="18"/>
      <c r="H17" s="18"/>
    </row>
    <row r="18" spans="1:8" ht="13.50" thickBot="1" customHeight="1">
      <c r="A18" s="22"/>
      <c r="B18" s="22"/>
      <c r="C18" s="23" t="s">
        <v>31</v>
      </c>
      <c r="D18" s="23"/>
      <c r="E18" s="22" t="s">
        <v>32</v>
      </c>
      <c r="F18" s="16">
        <v>2.000000</v>
      </c>
      <c r="G18" s="17">
        <f ca="1">ROUND(SUM(INDIRECT(ADDRESS(ROW()+(-2), COLUMN()+(1), 1)),INDIRECT(ADDRESS(ROW()+(-6), COLUMN()+(1), 1))), 2)</f>
        <v>1337.830000</v>
      </c>
      <c r="H18" s="17">
        <f ca="1">ROUND(INDIRECT(ADDRESS(ROW()+(0), COLUMN()+(-2), 1))*INDIRECT(ADDRESS(ROW()+(0), COLUMN()+(-1), 1))/100, 2)</f>
        <v>26.760000</v>
      </c>
    </row>
    <row r="19" spans="1:8" ht="13.50" thickBot="1" customHeight="1">
      <c r="A19" s="6" t="s">
        <v>33</v>
      </c>
      <c r="B19" s="6"/>
      <c r="C19" s="7"/>
      <c r="D19" s="7"/>
      <c r="E19" s="8"/>
      <c r="F19" s="24" t="s">
        <v>34</v>
      </c>
      <c r="G19" s="25"/>
      <c r="H19" s="26">
        <f ca="1">ROUND(SUM(INDIRECT(ADDRESS(ROW()+(-1), COLUMN()+(0), 1)),INDIRECT(ADDRESS(ROW()+(-3), COLUMN()+(0), 1)),INDIRECT(ADDRESS(ROW()+(-7), COLUMN()+(0), 1))), 2)</f>
        <v>1364.590000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